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7680" windowHeight="7560" activeTab="1"/>
  </bookViews>
  <sheets>
    <sheet name="表紙" sheetId="1" r:id="rId1"/>
    <sheet name="結果" sheetId="2" r:id="rId2"/>
    <sheet name="ｼﾘｰｽﾞ要項" sheetId="3" r:id="rId3"/>
    <sheet name="マスターズ要項" sheetId="4" r:id="rId4"/>
  </sheets>
  <externalReferences>
    <externalReference r:id="rId7"/>
    <externalReference r:id="rId8"/>
    <externalReference r:id="rId9"/>
    <externalReference r:id="rId10"/>
    <externalReference r:id="rId11"/>
    <externalReference r:id="rId12"/>
    <externalReference r:id="rId13"/>
  </externalReferences>
  <definedNames>
    <definedName name="_2X111_" localSheetId="1">#REF!</definedName>
    <definedName name="_2X111_">#REF!</definedName>
    <definedName name="\101" localSheetId="1">'[1]重複登録'!#REF!</definedName>
    <definedName name="\101" localSheetId="0">'[1]重複登録'!#REF!</definedName>
    <definedName name="\101">'[1]重複登録'!#REF!</definedName>
    <definedName name="\102" localSheetId="1">'[1]重複登録'!#REF!</definedName>
    <definedName name="\102" localSheetId="0">'[1]重複登録'!#REF!</definedName>
    <definedName name="\102">'[1]重複登録'!#REF!</definedName>
    <definedName name="\103" localSheetId="1">'[1]重複登録'!#REF!</definedName>
    <definedName name="\103" localSheetId="0">'[1]重複登録'!#REF!</definedName>
    <definedName name="\103">'[1]重複登録'!#REF!</definedName>
    <definedName name="\104" localSheetId="1">'[1]重複登録'!#REF!</definedName>
    <definedName name="\104" localSheetId="0">'[1]重複登録'!#REF!</definedName>
    <definedName name="\104">'[1]重複登録'!#REF!</definedName>
    <definedName name="\105" localSheetId="1">'[1]重複登録'!#REF!</definedName>
    <definedName name="\105" localSheetId="0">'[1]重複登録'!#REF!</definedName>
    <definedName name="\105">'[1]重複登録'!#REF!</definedName>
    <definedName name="\106" localSheetId="1">'[1]重複登録'!#REF!</definedName>
    <definedName name="\106" localSheetId="0">'[1]重複登録'!#REF!</definedName>
    <definedName name="\106">'[1]重複登録'!#REF!</definedName>
    <definedName name="\107" localSheetId="1">'[1]重複登録'!#REF!</definedName>
    <definedName name="\107" localSheetId="0">'[1]重複登録'!#REF!</definedName>
    <definedName name="\107">'[1]重複登録'!#REF!</definedName>
    <definedName name="\108" localSheetId="1">'[1]重複登録'!#REF!</definedName>
    <definedName name="\108" localSheetId="0">'[1]重複登録'!#REF!</definedName>
    <definedName name="\108">'[1]重複登録'!#REF!</definedName>
    <definedName name="\109" localSheetId="1">'[1]重複登録'!#REF!</definedName>
    <definedName name="\109" localSheetId="0">'[1]重複登録'!#REF!</definedName>
    <definedName name="\109">'[1]重複登録'!#REF!</definedName>
    <definedName name="\110" localSheetId="1">'[1]重複登録'!#REF!</definedName>
    <definedName name="\110" localSheetId="0">'[1]重複登録'!#REF!</definedName>
    <definedName name="\110">'[1]重複登録'!#REF!</definedName>
    <definedName name="\111" localSheetId="1">'[1]重複登録'!#REF!</definedName>
    <definedName name="\111" localSheetId="0">'[1]重複登録'!#REF!</definedName>
    <definedName name="\111">'[1]重複登録'!#REF!</definedName>
    <definedName name="\112" localSheetId="1">'[1]重複登録'!#REF!</definedName>
    <definedName name="\112" localSheetId="0">'[1]重複登録'!#REF!</definedName>
    <definedName name="\112">'[1]重複登録'!#REF!</definedName>
    <definedName name="\113" localSheetId="1">'[1]重複登録'!#REF!</definedName>
    <definedName name="\113" localSheetId="0">'[1]重複登録'!#REF!</definedName>
    <definedName name="\113">'[1]重複登録'!#REF!</definedName>
    <definedName name="\114" localSheetId="1">'[1]重複登録'!#REF!</definedName>
    <definedName name="\114" localSheetId="0">'[1]重複登録'!#REF!</definedName>
    <definedName name="\114">'[1]重複登録'!#REF!</definedName>
    <definedName name="\115" localSheetId="1">'[1]重複登録'!#REF!</definedName>
    <definedName name="\115" localSheetId="0">'[1]重複登録'!#REF!</definedName>
    <definedName name="\115">'[1]重複登録'!#REF!</definedName>
    <definedName name="\116" localSheetId="1">'[1]重複登録'!#REF!</definedName>
    <definedName name="\116" localSheetId="0">'[1]重複登録'!#REF!</definedName>
    <definedName name="\116">'[1]重複登録'!#REF!</definedName>
    <definedName name="\117" localSheetId="1">'[1]重複登録'!#REF!</definedName>
    <definedName name="\117" localSheetId="0">'[1]重複登録'!#REF!</definedName>
    <definedName name="\117">'[1]重複登録'!#REF!</definedName>
    <definedName name="\118" localSheetId="1">'[1]重複登録'!#REF!</definedName>
    <definedName name="\118" localSheetId="0">'[1]重複登録'!#REF!</definedName>
    <definedName name="\118">'[1]重複登録'!#REF!</definedName>
    <definedName name="\119" localSheetId="1">'[1]重複登録'!#REF!</definedName>
    <definedName name="\119" localSheetId="0">'[1]重複登録'!#REF!</definedName>
    <definedName name="\119">'[1]重複登録'!#REF!</definedName>
    <definedName name="\120" localSheetId="1">'[1]重複登録'!#REF!</definedName>
    <definedName name="\120" localSheetId="0">'[1]重複登録'!#REF!</definedName>
    <definedName name="\120">'[1]重複登録'!#REF!</definedName>
    <definedName name="\121" localSheetId="1">'[1]重複登録'!#REF!</definedName>
    <definedName name="\121" localSheetId="0">'[1]重複登録'!#REF!</definedName>
    <definedName name="\121">'[1]重複登録'!#REF!</definedName>
    <definedName name="\122" localSheetId="1">'[1]重複登録'!#REF!</definedName>
    <definedName name="\122" localSheetId="0">'[1]重複登録'!#REF!</definedName>
    <definedName name="\122">'[1]重複登録'!#REF!</definedName>
    <definedName name="\123" localSheetId="1">'[1]重複登録'!#REF!</definedName>
    <definedName name="\123" localSheetId="0">'[1]重複登録'!#REF!</definedName>
    <definedName name="\123">'[1]重複登録'!#REF!</definedName>
    <definedName name="\124" localSheetId="1">'[1]重複登録'!#REF!</definedName>
    <definedName name="\124" localSheetId="0">'[1]重複登録'!#REF!</definedName>
    <definedName name="\124">'[1]重複登録'!#REF!</definedName>
    <definedName name="\125" localSheetId="1">'[1]重複登録'!#REF!</definedName>
    <definedName name="\125" localSheetId="0">'[1]重複登録'!#REF!</definedName>
    <definedName name="\125">'[1]重複登録'!#REF!</definedName>
    <definedName name="\126" localSheetId="1">'[1]重複登録'!#REF!</definedName>
    <definedName name="\126" localSheetId="0">'[1]重複登録'!#REF!</definedName>
    <definedName name="\126">'[1]重複登録'!#REF!</definedName>
    <definedName name="\127" localSheetId="1">'[1]重複登録'!#REF!</definedName>
    <definedName name="\127" localSheetId="0">'[1]重複登録'!#REF!</definedName>
    <definedName name="\127">'[1]重複登録'!#REF!</definedName>
    <definedName name="\128" localSheetId="1">'[1]重複登録'!#REF!</definedName>
    <definedName name="\128" localSheetId="0">'[1]重複登録'!#REF!</definedName>
    <definedName name="\128">'[1]重複登録'!#REF!</definedName>
    <definedName name="\129" localSheetId="1">'[1]重複登録'!#REF!</definedName>
    <definedName name="\129" localSheetId="0">'[1]重複登録'!#REF!</definedName>
    <definedName name="\129">'[1]重複登録'!#REF!</definedName>
    <definedName name="\130" localSheetId="1">'[1]重複登録'!#REF!</definedName>
    <definedName name="\130" localSheetId="0">'[1]重複登録'!#REF!</definedName>
    <definedName name="\130">'[1]重複登録'!#REF!</definedName>
    <definedName name="\131" localSheetId="1">'[1]重複登録'!#REF!</definedName>
    <definedName name="\131" localSheetId="0">'[1]重複登録'!#REF!</definedName>
    <definedName name="\131">'[1]重複登録'!#REF!</definedName>
    <definedName name="\132" localSheetId="1">'[1]重複登録'!#REF!</definedName>
    <definedName name="\132" localSheetId="0">'[1]重複登録'!#REF!</definedName>
    <definedName name="\132">'[1]重複登録'!#REF!</definedName>
    <definedName name="\133" localSheetId="1">'[1]重複登録'!#REF!</definedName>
    <definedName name="\133" localSheetId="0">'[1]重複登録'!#REF!</definedName>
    <definedName name="\133">'[1]重複登録'!#REF!</definedName>
    <definedName name="\134" localSheetId="1">'[1]重複登録'!#REF!</definedName>
    <definedName name="\134" localSheetId="0">'[1]重複登録'!#REF!</definedName>
    <definedName name="\134">'[1]重複登録'!#REF!</definedName>
    <definedName name="\135" localSheetId="1">'[1]重複登録'!#REF!</definedName>
    <definedName name="\135" localSheetId="0">'[1]重複登録'!#REF!</definedName>
    <definedName name="\135">'[1]重複登録'!#REF!</definedName>
    <definedName name="\136" localSheetId="1">'[1]重複登録'!#REF!</definedName>
    <definedName name="\136" localSheetId="0">'[1]重複登録'!#REF!</definedName>
    <definedName name="\136">'[1]重複登録'!#REF!</definedName>
    <definedName name="\137" localSheetId="1">'[1]重複登録'!#REF!</definedName>
    <definedName name="\137" localSheetId="0">'[1]重複登録'!#REF!</definedName>
    <definedName name="\137">'[1]重複登録'!#REF!</definedName>
    <definedName name="\138" localSheetId="1">'[1]重複登録'!#REF!</definedName>
    <definedName name="\138" localSheetId="0">'[1]重複登録'!#REF!</definedName>
    <definedName name="\138">'[1]重複登録'!#REF!</definedName>
    <definedName name="\139" localSheetId="1">'[1]重複登録'!#REF!</definedName>
    <definedName name="\139" localSheetId="0">'[1]重複登録'!#REF!</definedName>
    <definedName name="\139">'[1]重複登録'!#REF!</definedName>
    <definedName name="\140" localSheetId="1">'[1]重複登録'!#REF!</definedName>
    <definedName name="\140" localSheetId="0">'[1]重複登録'!#REF!</definedName>
    <definedName name="\140">'[1]重複登録'!#REF!</definedName>
    <definedName name="\141" localSheetId="1">'[1]重複登録'!#REF!</definedName>
    <definedName name="\141" localSheetId="0">'[1]重複登録'!#REF!</definedName>
    <definedName name="\141">'[1]重複登録'!#REF!</definedName>
    <definedName name="\142" localSheetId="1">'[1]重複登録'!#REF!</definedName>
    <definedName name="\142" localSheetId="0">'[1]重複登録'!#REF!</definedName>
    <definedName name="\142">'[1]重複登録'!#REF!</definedName>
    <definedName name="\143" localSheetId="1">'[1]重複登録'!#REF!</definedName>
    <definedName name="\143" localSheetId="0">'[1]重複登録'!#REF!</definedName>
    <definedName name="\143">'[1]重複登録'!#REF!</definedName>
    <definedName name="\144" localSheetId="1">'[1]重複登録'!#REF!</definedName>
    <definedName name="\144" localSheetId="0">'[1]重複登録'!#REF!</definedName>
    <definedName name="\144">'[1]重複登録'!#REF!</definedName>
    <definedName name="\145" localSheetId="1">'[1]重複登録'!#REF!</definedName>
    <definedName name="\145" localSheetId="0">'[1]重複登録'!#REF!</definedName>
    <definedName name="\145">'[1]重複登録'!#REF!</definedName>
    <definedName name="\146" localSheetId="1">'[1]重複登録'!#REF!</definedName>
    <definedName name="\146" localSheetId="0">'[1]重複登録'!#REF!</definedName>
    <definedName name="\146">'[1]重複登録'!#REF!</definedName>
    <definedName name="\147" localSheetId="1">'[1]重複登録'!#REF!</definedName>
    <definedName name="\147" localSheetId="0">'[1]重複登録'!#REF!</definedName>
    <definedName name="\147">'[1]重複登録'!#REF!</definedName>
    <definedName name="\148" localSheetId="1">'[1]重複登録'!#REF!</definedName>
    <definedName name="\148" localSheetId="0">'[1]重複登録'!#REF!</definedName>
    <definedName name="\148">'[1]重複登録'!#REF!</definedName>
    <definedName name="\149" localSheetId="1">'[1]重複登録'!#REF!</definedName>
    <definedName name="\149" localSheetId="0">'[1]重複登録'!#REF!</definedName>
    <definedName name="\149">'[1]重複登録'!#REF!</definedName>
    <definedName name="\150" localSheetId="1">'[1]重複登録'!#REF!</definedName>
    <definedName name="\150" localSheetId="0">'[1]重複登録'!#REF!</definedName>
    <definedName name="\150">'[1]重複登録'!#REF!</definedName>
    <definedName name="\151" localSheetId="1">'[1]重複登録'!#REF!</definedName>
    <definedName name="\151" localSheetId="0">'[1]重複登録'!#REF!</definedName>
    <definedName name="\151">'[1]重複登録'!#REF!</definedName>
    <definedName name="\152" localSheetId="1">'[1]重複登録'!#REF!</definedName>
    <definedName name="\152" localSheetId="0">'[1]重複登録'!#REF!</definedName>
    <definedName name="\152">'[1]重複登録'!#REF!</definedName>
    <definedName name="\153" localSheetId="1">'[1]重複登録'!#REF!</definedName>
    <definedName name="\153" localSheetId="0">'[1]重複登録'!#REF!</definedName>
    <definedName name="\153">'[1]重複登録'!#REF!</definedName>
    <definedName name="\154" localSheetId="1">'[1]重複登録'!#REF!</definedName>
    <definedName name="\154" localSheetId="0">'[1]重複登録'!#REF!</definedName>
    <definedName name="\154">'[1]重複登録'!#REF!</definedName>
    <definedName name="\155" localSheetId="1">'[1]重複登録'!#REF!</definedName>
    <definedName name="\155" localSheetId="0">'[1]重複登録'!#REF!</definedName>
    <definedName name="\155">'[1]重複登録'!#REF!</definedName>
    <definedName name="\156" localSheetId="1">'[1]重複登録'!#REF!</definedName>
    <definedName name="\156" localSheetId="0">'[1]重複登録'!#REF!</definedName>
    <definedName name="\156">'[1]重複登録'!#REF!</definedName>
    <definedName name="\157" localSheetId="1">'[1]重複登録'!#REF!</definedName>
    <definedName name="\157" localSheetId="0">'[1]重複登録'!#REF!</definedName>
    <definedName name="\157">'[1]重複登録'!#REF!</definedName>
    <definedName name="\158" localSheetId="1">'[1]重複登録'!#REF!</definedName>
    <definedName name="\158" localSheetId="0">'[1]重複登録'!#REF!</definedName>
    <definedName name="\158">'[1]重複登録'!#REF!</definedName>
    <definedName name="\159" localSheetId="1">'[1]重複登録'!#REF!</definedName>
    <definedName name="\159" localSheetId="0">'[1]重複登録'!#REF!</definedName>
    <definedName name="\159">'[1]重複登録'!#REF!</definedName>
    <definedName name="\160" localSheetId="1">'[1]重複登録'!#REF!</definedName>
    <definedName name="\160" localSheetId="0">'[1]重複登録'!#REF!</definedName>
    <definedName name="\160">'[1]重複登録'!#REF!</definedName>
    <definedName name="\161" localSheetId="1">'[1]重複登録'!#REF!</definedName>
    <definedName name="\161" localSheetId="0">'[1]重複登録'!#REF!</definedName>
    <definedName name="\161">'[1]重複登録'!#REF!</definedName>
    <definedName name="\162" localSheetId="1">'[1]重複登録'!#REF!</definedName>
    <definedName name="\162" localSheetId="0">'[1]重複登録'!#REF!</definedName>
    <definedName name="\162">'[1]重複登録'!#REF!</definedName>
    <definedName name="\163" localSheetId="1">'[1]重複登録'!#REF!</definedName>
    <definedName name="\163" localSheetId="0">'[1]重複登録'!#REF!</definedName>
    <definedName name="\163">'[1]重複登録'!#REF!</definedName>
    <definedName name="\164" localSheetId="1">'[1]重複登録'!#REF!</definedName>
    <definedName name="\164" localSheetId="0">'[1]重複登録'!#REF!</definedName>
    <definedName name="\164">'[1]重複登録'!#REF!</definedName>
    <definedName name="\165" localSheetId="1">'[1]重複登録'!#REF!</definedName>
    <definedName name="\165" localSheetId="0">'[1]重複登録'!#REF!</definedName>
    <definedName name="\165">'[1]重複登録'!#REF!</definedName>
    <definedName name="\166" localSheetId="1">'[1]重複登録'!#REF!</definedName>
    <definedName name="\166" localSheetId="0">'[1]重複登録'!#REF!</definedName>
    <definedName name="\166">'[1]重複登録'!#REF!</definedName>
    <definedName name="\167" localSheetId="1">'[1]重複登録'!#REF!</definedName>
    <definedName name="\167" localSheetId="0">'[1]重複登録'!#REF!</definedName>
    <definedName name="\167">'[1]重複登録'!#REF!</definedName>
    <definedName name="\168" localSheetId="1">'[1]重複登録'!#REF!</definedName>
    <definedName name="\168" localSheetId="0">'[1]重複登録'!#REF!</definedName>
    <definedName name="\168">'[1]重複登録'!#REF!</definedName>
    <definedName name="\169" localSheetId="1">'[1]重複登録'!#REF!</definedName>
    <definedName name="\169" localSheetId="0">'[1]重複登録'!#REF!</definedName>
    <definedName name="\169">'[1]重複登録'!#REF!</definedName>
    <definedName name="\170" localSheetId="1">'[1]重複登録'!#REF!</definedName>
    <definedName name="\170" localSheetId="0">'[1]重複登録'!#REF!</definedName>
    <definedName name="\170">'[1]重複登録'!#REF!</definedName>
    <definedName name="\171" localSheetId="1">'[1]重複登録'!#REF!</definedName>
    <definedName name="\171" localSheetId="0">'[1]重複登録'!#REF!</definedName>
    <definedName name="\171">'[1]重複登録'!#REF!</definedName>
    <definedName name="\172" localSheetId="1">'[1]重複登録'!#REF!</definedName>
    <definedName name="\172" localSheetId="0">'[1]重複登録'!#REF!</definedName>
    <definedName name="\172">'[1]重複登録'!#REF!</definedName>
    <definedName name="\173" localSheetId="1">'[1]重複登録'!#REF!</definedName>
    <definedName name="\173" localSheetId="0">'[1]重複登録'!#REF!</definedName>
    <definedName name="\173">'[1]重複登録'!#REF!</definedName>
    <definedName name="\174" localSheetId="1">'[1]重複登録'!#REF!</definedName>
    <definedName name="\174" localSheetId="0">'[1]重複登録'!#REF!</definedName>
    <definedName name="\174">'[1]重複登録'!#REF!</definedName>
    <definedName name="\175" localSheetId="1">'[1]重複登録'!#REF!</definedName>
    <definedName name="\175" localSheetId="0">'[1]重複登録'!#REF!</definedName>
    <definedName name="\175">'[1]重複登録'!#REF!</definedName>
    <definedName name="\176" localSheetId="1">'[1]重複登録'!#REF!</definedName>
    <definedName name="\176" localSheetId="0">'[1]重複登録'!#REF!</definedName>
    <definedName name="\176">'[1]重複登録'!#REF!</definedName>
    <definedName name="\177" localSheetId="1">'[1]重複登録'!#REF!</definedName>
    <definedName name="\177" localSheetId="0">'[1]重複登録'!#REF!</definedName>
    <definedName name="\177">'[1]重複登録'!#REF!</definedName>
    <definedName name="\178" localSheetId="1">'[1]重複登録'!#REF!</definedName>
    <definedName name="\178" localSheetId="0">'[1]重複登録'!#REF!</definedName>
    <definedName name="\178">'[1]重複登録'!#REF!</definedName>
    <definedName name="\179" localSheetId="1">'[1]重複登録'!#REF!</definedName>
    <definedName name="\179" localSheetId="0">'[1]重複登録'!#REF!</definedName>
    <definedName name="\179">'[1]重複登録'!#REF!</definedName>
    <definedName name="\180" localSheetId="1">'[1]重複登録'!#REF!</definedName>
    <definedName name="\180" localSheetId="0">'[1]重複登録'!#REF!</definedName>
    <definedName name="\180">'[1]重複登録'!#REF!</definedName>
    <definedName name="\181" localSheetId="1">'[1]重複登録'!#REF!</definedName>
    <definedName name="\181" localSheetId="0">'[1]重複登録'!#REF!</definedName>
    <definedName name="\181">'[1]重複登録'!#REF!</definedName>
    <definedName name="\182" localSheetId="1">'[1]重複登録'!#REF!</definedName>
    <definedName name="\182" localSheetId="0">'[1]重複登録'!#REF!</definedName>
    <definedName name="\182">'[1]重複登録'!#REF!</definedName>
    <definedName name="\183" localSheetId="1">'[1]重複登録'!#REF!</definedName>
    <definedName name="\183" localSheetId="0">'[1]重複登録'!#REF!</definedName>
    <definedName name="\183">'[1]重複登録'!#REF!</definedName>
    <definedName name="\184" localSheetId="1">'[1]重複登録'!#REF!</definedName>
    <definedName name="\184" localSheetId="0">'[1]重複登録'!#REF!</definedName>
    <definedName name="\184">'[1]重複登録'!#REF!</definedName>
    <definedName name="\185" localSheetId="1">'[1]重複登録'!#REF!</definedName>
    <definedName name="\185" localSheetId="0">'[1]重複登録'!#REF!</definedName>
    <definedName name="\185">'[1]重複登録'!#REF!</definedName>
    <definedName name="\186" localSheetId="1">'[1]重複登録'!#REF!</definedName>
    <definedName name="\186" localSheetId="0">'[1]重複登録'!#REF!</definedName>
    <definedName name="\186">'[1]重複登録'!#REF!</definedName>
    <definedName name="DANTAI" localSheetId="1">'[2]団体名コード '!$B$5:$C$178</definedName>
    <definedName name="DANTAI">'[2]団体名コード '!$B$5:$C$178</definedName>
    <definedName name="KIJUN" localSheetId="1">#REF!</definedName>
    <definedName name="KIJUN">#REF!</definedName>
    <definedName name="KOJIN" localSheetId="1">'[4]個人コード'!$B$10:$I$1059</definedName>
    <definedName name="KOJIN">'[4]個人コード'!$B$10:$I$1059</definedName>
    <definedName name="POINT" localSheetId="1">'[5]得点テーブル'!$B$6:$I$140</definedName>
    <definedName name="POINT">'[5]得点テーブル'!$B$6:$I$140</definedName>
    <definedName name="_xlnm.Print_Area" localSheetId="2">'ｼﾘｰｽﾞ要項'!$A$1:$W$130</definedName>
    <definedName name="_xlnm.Print_Area" localSheetId="3">'マスターズ要項'!$A$1:$T$69</definedName>
    <definedName name="_xlnm.Print_Area" localSheetId="1">'結果'!$A$1:$AN$828</definedName>
    <definedName name="_xlnm.Print_Area" localSheetId="0">'表紙'!$A$1:$I$33</definedName>
    <definedName name="SPACE">'[6]一般'!$U$5</definedName>
    <definedName name="TAG">'[7]TAG住所一覧'!$B$5:$J$228</definedName>
    <definedName name="X111" localSheetId="0">#REF!</definedName>
    <definedName name="X111">#REF!</definedName>
    <definedName name="申込" localSheetId="1">#REF!</definedName>
    <definedName name="申込">#REF!</definedName>
  </definedNames>
  <calcPr fullCalcOnLoad="1"/>
</workbook>
</file>

<file path=xl/sharedStrings.xml><?xml version="1.0" encoding="utf-8"?>
<sst xmlns="http://schemas.openxmlformats.org/spreadsheetml/2006/main" count="4917" uniqueCount="1480">
  <si>
    <r>
      <t>平成２４年度　マスターズ大会出場資格　配分予定枠</t>
    </r>
    <r>
      <rPr>
        <sz val="10"/>
        <rFont val="ＭＳ Ｐゴシック"/>
        <family val="3"/>
      </rPr>
      <t>（マスターズ開催地枠、前年度成績によるドント配分枠含む）</t>
    </r>
  </si>
  <si>
    <t>シングルス</t>
  </si>
  <si>
    <t>　は、マスターズ出場権を</t>
  </si>
  <si>
    <t>　最終日までに申込書と</t>
  </si>
  <si>
    <t>　参加料を添えて提出　</t>
  </si>
  <si>
    <t>　して下さい。</t>
  </si>
  <si>
    <t>ダブルス</t>
  </si>
  <si>
    <t>◎</t>
  </si>
  <si>
    <t>その他</t>
  </si>
  <si>
    <t>℡０９８５－５８－５５８８</t>
  </si>
  <si>
    <t>宮崎市大字跡江　４４６１－１</t>
  </si>
  <si>
    <t>宮崎市大字熊野　４４３－１２</t>
  </si>
  <si>
    <t>内田　</t>
  </si>
  <si>
    <t>中村　</t>
  </si>
  <si>
    <t>山口　</t>
  </si>
  <si>
    <t>内田　詩乃</t>
  </si>
  <si>
    <t/>
  </si>
  <si>
    <t>中村　姫乃</t>
  </si>
  <si>
    <t>風Ｊｒ</t>
  </si>
  <si>
    <t>山口　明香里</t>
  </si>
  <si>
    <t>小林Ｊｒ．テニスクラブ</t>
  </si>
  <si>
    <t>一政　</t>
  </si>
  <si>
    <t>山本未</t>
  </si>
  <si>
    <t>一政　帆海</t>
  </si>
  <si>
    <t xml:space="preserve">ドリームＴＳ
</t>
  </si>
  <si>
    <t>住吉Ｊｒ</t>
  </si>
  <si>
    <t>山本未来</t>
  </si>
  <si>
    <t>福岡パシフィックTA</t>
  </si>
  <si>
    <t>木本　</t>
  </si>
  <si>
    <t>杉田　</t>
  </si>
  <si>
    <t>済陽　</t>
  </si>
  <si>
    <t>山口　藍　</t>
  </si>
  <si>
    <t>ル-デンステニスクラブ</t>
  </si>
  <si>
    <t>杉田　千紘</t>
  </si>
  <si>
    <t>済陽　笑美花</t>
  </si>
  <si>
    <t>宮田　</t>
  </si>
  <si>
    <t>岩本　</t>
  </si>
  <si>
    <t>大野　</t>
  </si>
  <si>
    <t>岩本　将弥</t>
  </si>
  <si>
    <t>ロイヤルJｒ</t>
  </si>
  <si>
    <t>大野　琢実</t>
  </si>
  <si>
    <t>稲田　</t>
  </si>
  <si>
    <t>衛藤　</t>
  </si>
  <si>
    <t>井上　</t>
  </si>
  <si>
    <t>衛藤　直輝</t>
  </si>
  <si>
    <t>井上　賢人</t>
  </si>
  <si>
    <t>森脇　</t>
  </si>
  <si>
    <t>日髙　</t>
  </si>
  <si>
    <t>森脇　幸星</t>
  </si>
  <si>
    <t>RINDAかのや</t>
  </si>
  <si>
    <t>日髙　大空</t>
  </si>
  <si>
    <t>楫原　</t>
  </si>
  <si>
    <t xml:space="preserve">竹井 </t>
  </si>
  <si>
    <t>鈴木　</t>
  </si>
  <si>
    <t>竹井 海樹徒</t>
  </si>
  <si>
    <t>ＢＥＫＩＴＴ</t>
  </si>
  <si>
    <t>染矢　</t>
  </si>
  <si>
    <t xml:space="preserve">郡　 </t>
  </si>
  <si>
    <t>染矢　裕大</t>
  </si>
  <si>
    <t>郡　 葉生</t>
  </si>
  <si>
    <t>チームOYM-19</t>
  </si>
  <si>
    <t>後藤　</t>
  </si>
  <si>
    <t>白谷　</t>
  </si>
  <si>
    <t>後藤　司</t>
  </si>
  <si>
    <t>白谷　美樹</t>
  </si>
  <si>
    <t xml:space="preserve">谷崎 </t>
  </si>
  <si>
    <t>甲斐　</t>
  </si>
  <si>
    <t>前田　</t>
  </si>
  <si>
    <t>谷崎 恭祐</t>
  </si>
  <si>
    <t>甲斐　一再</t>
  </si>
  <si>
    <t>日南TCジュニア</t>
  </si>
  <si>
    <t>須佐　</t>
  </si>
  <si>
    <t>柳田　</t>
  </si>
  <si>
    <t xml:space="preserve">久本 </t>
  </si>
  <si>
    <t>須佐　優翔</t>
  </si>
  <si>
    <t>柳田　尭彦</t>
  </si>
  <si>
    <t>久本 拓実</t>
  </si>
  <si>
    <t>阿多　</t>
  </si>
  <si>
    <t>小川　</t>
  </si>
  <si>
    <t xml:space="preserve">河野 </t>
  </si>
  <si>
    <t>ブリヂストンテニスハウス久留米</t>
  </si>
  <si>
    <t>小川　春斗</t>
  </si>
  <si>
    <t>河野  豊</t>
  </si>
  <si>
    <t>末田　</t>
  </si>
  <si>
    <t>稲田　康太郎</t>
  </si>
  <si>
    <t>大野　文也</t>
  </si>
  <si>
    <t>河内　</t>
  </si>
  <si>
    <t>合澤　</t>
  </si>
  <si>
    <t xml:space="preserve">川崎 </t>
  </si>
  <si>
    <t>川崎 絢太</t>
  </si>
  <si>
    <t>末吉　</t>
  </si>
  <si>
    <t>下沖　</t>
  </si>
  <si>
    <t>松尾　</t>
  </si>
  <si>
    <t>下沖　響太</t>
  </si>
  <si>
    <t>よだきんぼJｒ</t>
  </si>
  <si>
    <t>飯田　</t>
  </si>
  <si>
    <t>上別府</t>
  </si>
  <si>
    <t xml:space="preserve">濱田 </t>
  </si>
  <si>
    <t>飯田　拓輝</t>
  </si>
  <si>
    <t>上別府　誠</t>
  </si>
  <si>
    <t>濱田 叶太</t>
  </si>
  <si>
    <t>中山　</t>
  </si>
  <si>
    <t>久保　</t>
  </si>
  <si>
    <t>上園　</t>
  </si>
  <si>
    <t>上園　尚輝</t>
  </si>
  <si>
    <t xml:space="preserve">森田 </t>
  </si>
  <si>
    <t>富永　</t>
  </si>
  <si>
    <t>坂田　</t>
  </si>
  <si>
    <t>坂田　空冴</t>
  </si>
  <si>
    <t>名越　</t>
  </si>
  <si>
    <t>其田　</t>
  </si>
  <si>
    <t>寺尾　</t>
  </si>
  <si>
    <t>其田　　怜</t>
  </si>
  <si>
    <t>寺尾　友季</t>
  </si>
  <si>
    <t>本田　</t>
  </si>
  <si>
    <t xml:space="preserve">馬場 </t>
  </si>
  <si>
    <t>清松　</t>
  </si>
  <si>
    <t>本田　嵩稀</t>
  </si>
  <si>
    <t>馬場 大地</t>
  </si>
  <si>
    <t xml:space="preserve">石橋 </t>
  </si>
  <si>
    <t>川辺　</t>
  </si>
  <si>
    <t>久米　</t>
  </si>
  <si>
    <t>川辺　航</t>
  </si>
  <si>
    <t>久米　是志</t>
  </si>
  <si>
    <t>落石　</t>
  </si>
  <si>
    <t xml:space="preserve">牟田 </t>
  </si>
  <si>
    <t>野崎　</t>
  </si>
  <si>
    <t>牟田 壮佑</t>
  </si>
  <si>
    <t>野崎　俊介</t>
  </si>
  <si>
    <t>小田原</t>
  </si>
  <si>
    <t>松本　</t>
  </si>
  <si>
    <t>利光　</t>
  </si>
  <si>
    <t>大牟田ジュニア</t>
  </si>
  <si>
    <t>松本　展</t>
  </si>
  <si>
    <t>利光　佑太郎</t>
  </si>
  <si>
    <t>髙妻　</t>
  </si>
  <si>
    <t>衛藤　陽輝</t>
  </si>
  <si>
    <t>比嘉　</t>
  </si>
  <si>
    <t>出水　</t>
  </si>
  <si>
    <t>比嘉　恭伽</t>
  </si>
  <si>
    <t>出水　薫乃</t>
  </si>
  <si>
    <t>牧田　</t>
  </si>
  <si>
    <t>松田　</t>
  </si>
  <si>
    <t>稲田　知華</t>
  </si>
  <si>
    <t>アサヒ緑健久山TC</t>
  </si>
  <si>
    <t>松田　　萌</t>
  </si>
  <si>
    <t>矢野　</t>
  </si>
  <si>
    <t>若林　</t>
  </si>
  <si>
    <t>松永　</t>
  </si>
  <si>
    <t>若林　芽衣</t>
  </si>
  <si>
    <t>松永　有紗</t>
  </si>
  <si>
    <t>佐藤　</t>
  </si>
  <si>
    <t>齊藤　</t>
  </si>
  <si>
    <t>鞍垣　</t>
  </si>
  <si>
    <t>齊藤　光羽</t>
  </si>
  <si>
    <t>鞍垣　　　絢</t>
  </si>
  <si>
    <t>上原　</t>
  </si>
  <si>
    <t>木村　</t>
  </si>
  <si>
    <t>岩本　真理菜</t>
  </si>
  <si>
    <t>木村　寧々</t>
  </si>
  <si>
    <t>古賀　</t>
  </si>
  <si>
    <t>梶浦　</t>
  </si>
  <si>
    <t>佐賀グリーンTC</t>
  </si>
  <si>
    <t>白谷　美佳</t>
  </si>
  <si>
    <t>梶浦　邑衣</t>
  </si>
  <si>
    <t>河内山</t>
  </si>
  <si>
    <t>藤島　</t>
  </si>
  <si>
    <t>本田　恵琉</t>
  </si>
  <si>
    <t>河内山香鈴</t>
  </si>
  <si>
    <t>高崎Spirits</t>
  </si>
  <si>
    <t>坂本　</t>
  </si>
  <si>
    <t>紫藤　</t>
  </si>
  <si>
    <t>坂本　陽菜</t>
  </si>
  <si>
    <t>紫藤　優菜</t>
  </si>
  <si>
    <t>油山TC</t>
  </si>
  <si>
    <t>比嘉　優花</t>
  </si>
  <si>
    <t>前田　紗　良</t>
  </si>
  <si>
    <t>郡　芽</t>
  </si>
  <si>
    <t>楚南　</t>
  </si>
  <si>
    <t>吉村　</t>
  </si>
  <si>
    <t>島田　</t>
  </si>
  <si>
    <t>隈元　</t>
  </si>
  <si>
    <t>島田　三紗子</t>
  </si>
  <si>
    <t>隈元　友里</t>
  </si>
  <si>
    <t>古賀麻</t>
  </si>
  <si>
    <t>富濱　</t>
  </si>
  <si>
    <t>富濱　祥子</t>
  </si>
  <si>
    <t>外山　</t>
  </si>
  <si>
    <t>ブリヂストン久留米</t>
  </si>
  <si>
    <t>外山　光</t>
  </si>
  <si>
    <t>ＪＩＮ</t>
  </si>
  <si>
    <t>MJT</t>
  </si>
  <si>
    <t>中島ゆ</t>
  </si>
  <si>
    <t>橋口　</t>
  </si>
  <si>
    <t>寺司　</t>
  </si>
  <si>
    <t>猪野　</t>
  </si>
  <si>
    <t>峰　花</t>
  </si>
  <si>
    <t>末吉　美優</t>
  </si>
  <si>
    <t>OATC Jr.</t>
  </si>
  <si>
    <t>峰　花梨</t>
  </si>
  <si>
    <t>長崎ＴＬＤ</t>
  </si>
  <si>
    <t>大原　</t>
  </si>
  <si>
    <t>川﨑　</t>
  </si>
  <si>
    <t>岩本　美咲葵</t>
  </si>
  <si>
    <t>川﨑　彩愛</t>
  </si>
  <si>
    <t>中島鯉</t>
  </si>
  <si>
    <t>梶浦　梨央</t>
  </si>
  <si>
    <t>深川　</t>
  </si>
  <si>
    <t>鳥越　</t>
  </si>
  <si>
    <t>鳥越　まみ</t>
  </si>
  <si>
    <t>清武ジュニアテニスクラブ</t>
  </si>
  <si>
    <t>野田　</t>
  </si>
  <si>
    <t>黒木　</t>
  </si>
  <si>
    <t>深川智</t>
  </si>
  <si>
    <t>黒木　日菜子</t>
  </si>
  <si>
    <t>深川智愛</t>
  </si>
  <si>
    <t>伊集院Ｊクラブ　</t>
  </si>
  <si>
    <t>引地　</t>
  </si>
  <si>
    <t>原田　</t>
  </si>
  <si>
    <t>八田　</t>
  </si>
  <si>
    <t>引地　美結</t>
  </si>
  <si>
    <t>八田　まい子</t>
  </si>
  <si>
    <t>大津　</t>
  </si>
  <si>
    <t>宮川　</t>
  </si>
  <si>
    <t>桑原　</t>
  </si>
  <si>
    <t>桑原　有未</t>
  </si>
  <si>
    <t>枕崎海の子TC</t>
  </si>
  <si>
    <t>仮屋　</t>
  </si>
  <si>
    <t>肥田木</t>
  </si>
  <si>
    <t>東　佑</t>
  </si>
  <si>
    <t>肥田木　愛</t>
  </si>
  <si>
    <t>東　佑希乃</t>
  </si>
  <si>
    <t>ブライトテニスセンター</t>
  </si>
  <si>
    <t>飯干　</t>
  </si>
  <si>
    <t>郡　風</t>
  </si>
  <si>
    <t>平田　</t>
  </si>
  <si>
    <t>熊本庭球塾</t>
  </si>
  <si>
    <t>藤本　</t>
  </si>
  <si>
    <t>下池　</t>
  </si>
  <si>
    <t>武本　</t>
  </si>
  <si>
    <t>武本　みなみ</t>
  </si>
  <si>
    <t>市川　</t>
  </si>
  <si>
    <t>戸高　</t>
  </si>
  <si>
    <t>阿部咲</t>
  </si>
  <si>
    <t>戸高　摩美</t>
  </si>
  <si>
    <t>中村　芽玖</t>
  </si>
  <si>
    <t>矢﨑　</t>
  </si>
  <si>
    <t>首藤　</t>
  </si>
  <si>
    <t>首藤　望月</t>
  </si>
  <si>
    <t>甲斐　未央</t>
  </si>
  <si>
    <t>友枝　</t>
  </si>
  <si>
    <t>隈元　志保</t>
  </si>
  <si>
    <t>友枝　愛</t>
  </si>
  <si>
    <t>松葉朋</t>
  </si>
  <si>
    <t>衛藤　佳奈</t>
  </si>
  <si>
    <t>山口　和奏</t>
  </si>
  <si>
    <t>松葉朋夏</t>
  </si>
  <si>
    <t>髙居　</t>
  </si>
  <si>
    <t>髙居　紗希</t>
  </si>
  <si>
    <t>富濱　慈子</t>
  </si>
  <si>
    <t>柿添　</t>
  </si>
  <si>
    <t>甲斐　南那</t>
  </si>
  <si>
    <t>柿添　祐衣</t>
  </si>
  <si>
    <t>大分J　ｒ</t>
  </si>
  <si>
    <t>中島　</t>
  </si>
  <si>
    <t>阿部　</t>
  </si>
  <si>
    <t>山本　</t>
  </si>
  <si>
    <t>山本　みう</t>
  </si>
  <si>
    <t>team　KENKEN</t>
  </si>
  <si>
    <t>橋川　</t>
  </si>
  <si>
    <t>橋川　泰典</t>
  </si>
  <si>
    <t>末田　遼</t>
  </si>
  <si>
    <t>久米　昭志</t>
  </si>
  <si>
    <t>児玉　</t>
  </si>
  <si>
    <t>緒方　</t>
  </si>
  <si>
    <t>児玉　知樹</t>
  </si>
  <si>
    <t>秋山遼</t>
  </si>
  <si>
    <t>山下　</t>
  </si>
  <si>
    <t>秋山遼海</t>
  </si>
  <si>
    <t>山下　祐世</t>
  </si>
  <si>
    <t>黒木　千里</t>
  </si>
  <si>
    <t>春山　</t>
  </si>
  <si>
    <t>森　　</t>
  </si>
  <si>
    <t>山崎　</t>
  </si>
  <si>
    <t>森　　一稀</t>
  </si>
  <si>
    <t>山崎　広耀</t>
  </si>
  <si>
    <t>田永　</t>
  </si>
  <si>
    <t>下田　</t>
  </si>
  <si>
    <t>下田　悠人</t>
  </si>
  <si>
    <t>クリーンビレッジ福岡</t>
  </si>
  <si>
    <t>徳丸　</t>
  </si>
  <si>
    <t>伊南　</t>
  </si>
  <si>
    <t>上園　祥平</t>
  </si>
  <si>
    <t>徳丸　凌大</t>
  </si>
  <si>
    <t>橋本翔</t>
  </si>
  <si>
    <t>永野　</t>
  </si>
  <si>
    <t>橋本翔弥</t>
  </si>
  <si>
    <t>永野　拓実</t>
  </si>
  <si>
    <t>鐘ヶ江</t>
  </si>
  <si>
    <t>戸田　</t>
  </si>
  <si>
    <t>石橋　</t>
  </si>
  <si>
    <t>RKKﾙｰﾃﾞﾝｽTC</t>
  </si>
  <si>
    <t>戸田　敦大</t>
  </si>
  <si>
    <t>田代　</t>
  </si>
  <si>
    <t>宮﨑陸</t>
  </si>
  <si>
    <t>横山　</t>
  </si>
  <si>
    <t>田代　翔</t>
  </si>
  <si>
    <t>Ｒｉｎｄａかのや</t>
  </si>
  <si>
    <t>宮﨑陸太</t>
  </si>
  <si>
    <t>横山　彰人</t>
  </si>
  <si>
    <t>ファイナルＪｒ</t>
  </si>
  <si>
    <t>小泉　</t>
  </si>
  <si>
    <t>大楽　</t>
  </si>
  <si>
    <t>木藤　</t>
  </si>
  <si>
    <t>大楽　一史</t>
  </si>
  <si>
    <t>木藤　祐輔</t>
  </si>
  <si>
    <t>大分Ｊｒ</t>
  </si>
  <si>
    <t>堀口　</t>
  </si>
  <si>
    <t>豊國　</t>
  </si>
  <si>
    <t>倉原　</t>
  </si>
  <si>
    <t>豊國　想太</t>
  </si>
  <si>
    <t>横尾淳</t>
  </si>
  <si>
    <t>大久保</t>
  </si>
  <si>
    <t>横尾淳司</t>
  </si>
  <si>
    <t>大久保　圭裕</t>
  </si>
  <si>
    <t>江頭奏</t>
  </si>
  <si>
    <t>楫原　晴太郎</t>
  </si>
  <si>
    <t>甲斐　拓真</t>
  </si>
  <si>
    <t>ドリーム　ＴＳ</t>
  </si>
  <si>
    <t>上別府　尚弘</t>
  </si>
  <si>
    <t>今林　</t>
  </si>
  <si>
    <t>宮本　</t>
  </si>
  <si>
    <t>杉田　大輔</t>
  </si>
  <si>
    <t>福岡　</t>
  </si>
  <si>
    <t>小野　</t>
  </si>
  <si>
    <t>小野　宗一郎</t>
  </si>
  <si>
    <t>浅田　</t>
  </si>
  <si>
    <t>浅田　幸輝</t>
  </si>
  <si>
    <t>佐藤　爽太</t>
  </si>
  <si>
    <t>木村　孝輝</t>
  </si>
  <si>
    <t>藤井　</t>
  </si>
  <si>
    <t>井之上</t>
  </si>
  <si>
    <t>井之上　拓巳</t>
  </si>
  <si>
    <t>小川　翔</t>
  </si>
  <si>
    <t>横尾　</t>
  </si>
  <si>
    <t>横尾　淳司</t>
  </si>
  <si>
    <t>ORION・TS</t>
  </si>
  <si>
    <t>東　侑</t>
  </si>
  <si>
    <t>荒川　</t>
  </si>
  <si>
    <t>宮下　</t>
  </si>
  <si>
    <t>荒川　哲脩</t>
  </si>
  <si>
    <t>宮下　耀</t>
  </si>
  <si>
    <t>青山　</t>
  </si>
  <si>
    <t>米田　</t>
  </si>
  <si>
    <t>山本　草太</t>
  </si>
  <si>
    <t>青山　晃大</t>
  </si>
  <si>
    <t>田中優</t>
  </si>
  <si>
    <t>原江　</t>
  </si>
  <si>
    <t>本田　優</t>
  </si>
  <si>
    <t>原江　駿</t>
  </si>
  <si>
    <t>川越　</t>
  </si>
  <si>
    <t>下田　康晴</t>
  </si>
  <si>
    <t>　内倉</t>
  </si>
  <si>
    <t>瀬戸山</t>
  </si>
  <si>
    <t>古賀　大貴</t>
  </si>
  <si>
    <t>　内倉　鉄平</t>
  </si>
  <si>
    <t>宇野　</t>
  </si>
  <si>
    <t>高垣　</t>
  </si>
  <si>
    <t>高垣　遼也</t>
  </si>
  <si>
    <t>御山颯</t>
  </si>
  <si>
    <t>松元　</t>
  </si>
  <si>
    <t>松元　亮</t>
  </si>
  <si>
    <t>木村　凌</t>
  </si>
  <si>
    <t>合戸　</t>
  </si>
  <si>
    <t>陣内洋</t>
  </si>
  <si>
    <t>柏本　</t>
  </si>
  <si>
    <t>陣内洋柾</t>
  </si>
  <si>
    <t>柏本　大知</t>
  </si>
  <si>
    <t>西村　</t>
  </si>
  <si>
    <t>大塚　</t>
  </si>
  <si>
    <t>六反田</t>
  </si>
  <si>
    <t>大塚　光太郎</t>
  </si>
  <si>
    <t>セイカ</t>
  </si>
  <si>
    <t>六反田　大樹</t>
  </si>
  <si>
    <t>スプリットステップ</t>
  </si>
  <si>
    <t>今村　</t>
  </si>
  <si>
    <t>高橋　</t>
  </si>
  <si>
    <t>峰　駿</t>
  </si>
  <si>
    <t>峰　駿豪</t>
  </si>
  <si>
    <t>長崎東中学校</t>
  </si>
  <si>
    <t>岡村　</t>
  </si>
  <si>
    <t>本　将</t>
  </si>
  <si>
    <t>岡村　浩太</t>
  </si>
  <si>
    <t>本　将幸</t>
  </si>
  <si>
    <t>近藤　</t>
  </si>
  <si>
    <t>北林　</t>
  </si>
  <si>
    <t>名越　光</t>
  </si>
  <si>
    <t>近藤　祐紀</t>
  </si>
  <si>
    <t>ドリームテニススクール</t>
  </si>
  <si>
    <t>北林　　亜斗夢</t>
  </si>
  <si>
    <t>サンタハウスJr</t>
  </si>
  <si>
    <t>鄭　　</t>
  </si>
  <si>
    <t>永田　</t>
  </si>
  <si>
    <t>鄭　　直喜</t>
  </si>
  <si>
    <t>中村　皇雅</t>
  </si>
  <si>
    <t>永田　和也</t>
  </si>
  <si>
    <t>長尾　</t>
  </si>
  <si>
    <t>沖田　</t>
  </si>
  <si>
    <t>長尾　成彰</t>
  </si>
  <si>
    <t>尾前　</t>
  </si>
  <si>
    <t>尾前　勇向</t>
  </si>
  <si>
    <t>伊東　</t>
  </si>
  <si>
    <t xml:space="preserve">日髙 </t>
  </si>
  <si>
    <t>伊東　　啓輔</t>
  </si>
  <si>
    <t>高柳　</t>
  </si>
  <si>
    <t>内倉　</t>
  </si>
  <si>
    <t>篠原　</t>
  </si>
  <si>
    <t>内倉　鉄平</t>
  </si>
  <si>
    <t>川﨑　浩史</t>
  </si>
  <si>
    <t>安楽　</t>
  </si>
  <si>
    <t>陣内　</t>
  </si>
  <si>
    <t>陣内　洋柾</t>
  </si>
  <si>
    <t>高崎Ｓｐｉｒｉｔｓ</t>
  </si>
  <si>
    <t>Rindaかのや</t>
  </si>
  <si>
    <t>三小田</t>
  </si>
  <si>
    <t>三小田　友香</t>
  </si>
  <si>
    <t>横山　陽香</t>
  </si>
  <si>
    <t>黒木　 かれん</t>
  </si>
  <si>
    <t>藤川　</t>
  </si>
  <si>
    <t>籾木　</t>
  </si>
  <si>
    <t>黒木　彩香</t>
  </si>
  <si>
    <t>籾木　歩美</t>
  </si>
  <si>
    <t>芦浦　</t>
  </si>
  <si>
    <t>笛木　</t>
  </si>
  <si>
    <t>芦浦　里奈</t>
  </si>
  <si>
    <t>笛木　愛彩美</t>
  </si>
  <si>
    <t>BIKITT</t>
  </si>
  <si>
    <t>英　凪</t>
  </si>
  <si>
    <t>南里　</t>
  </si>
  <si>
    <t>井戸川</t>
  </si>
  <si>
    <t>南里　綾香</t>
  </si>
  <si>
    <t>脇　香</t>
  </si>
  <si>
    <t>中山　瑛夢</t>
  </si>
  <si>
    <t>畑中　</t>
  </si>
  <si>
    <t>嶋田早</t>
  </si>
  <si>
    <t>松田　明与</t>
  </si>
  <si>
    <t>福永　</t>
  </si>
  <si>
    <t>山方　</t>
  </si>
  <si>
    <t>福永　雛乃</t>
  </si>
  <si>
    <t>末吉　穂乃香</t>
  </si>
  <si>
    <t>山方　佳乃</t>
  </si>
  <si>
    <t>西紫原中学校</t>
  </si>
  <si>
    <t>中原　</t>
  </si>
  <si>
    <t>松尾　風香</t>
  </si>
  <si>
    <t>中原　杏望</t>
  </si>
  <si>
    <t>福島　</t>
  </si>
  <si>
    <t>内村　</t>
  </si>
  <si>
    <t>徳永　</t>
  </si>
  <si>
    <t>内村　未空</t>
  </si>
  <si>
    <t>古川　</t>
  </si>
  <si>
    <t>澁田　</t>
  </si>
  <si>
    <t>平元　</t>
  </si>
  <si>
    <t>吉田　</t>
  </si>
  <si>
    <t>澁田　大樹</t>
  </si>
  <si>
    <t>吉田　大晃</t>
  </si>
  <si>
    <t>池之上</t>
  </si>
  <si>
    <t>杉山　</t>
  </si>
  <si>
    <t xml:space="preserve">串間 </t>
  </si>
  <si>
    <t>杉山　茂</t>
  </si>
  <si>
    <t>日南高校</t>
  </si>
  <si>
    <t>串間  将哉</t>
  </si>
  <si>
    <t>日高　</t>
  </si>
  <si>
    <t>内村　泰祐</t>
  </si>
  <si>
    <t>飯干　学</t>
  </si>
  <si>
    <t>永山　</t>
  </si>
  <si>
    <t>米村　</t>
  </si>
  <si>
    <t>高橋　翼</t>
  </si>
  <si>
    <t>米村　康助</t>
  </si>
  <si>
    <t xml:space="preserve">萬福 </t>
  </si>
  <si>
    <t>村橋　</t>
  </si>
  <si>
    <t>川添　</t>
  </si>
  <si>
    <t>村橋　恭平</t>
  </si>
  <si>
    <t>五條　量寿</t>
  </si>
  <si>
    <t>川添　浩太郎</t>
  </si>
  <si>
    <t>園田　</t>
  </si>
  <si>
    <t>二見　</t>
  </si>
  <si>
    <t>U－１８・１６</t>
  </si>
  <si>
    <t>U－１４・１２・１０</t>
  </si>
  <si>
    <t>日程の重なる　　　　　　　　　　　　　　　　予選会場には　　　　　　重複しての参加　　　　　　　　　　　　は出来ません。　　　　　　　　　　　　　　　　(予備日を除く)</t>
  </si>
  <si>
    <t>熊本ジュニアトーナメント</t>
  </si>
  <si>
    <t>電話&amp;Fax</t>
  </si>
  <si>
    <t>宮崎県テニス協会</t>
  </si>
  <si>
    <t>Ｅ‐mail</t>
  </si>
  <si>
    <t>keiju@aurora.ocn.ne.jp</t>
  </si>
  <si>
    <t>熊本</t>
  </si>
  <si>
    <t>宮崎シリーズ会場</t>
  </si>
  <si>
    <t>大分シリーズ会場</t>
  </si>
  <si>
    <t>北部シリーズ会場</t>
  </si>
  <si>
    <t>西部シリーズ会場</t>
  </si>
  <si>
    <t>　　　　１４・１２歳以下のシングルス優勝・準優勝者、ダブルス優勝組</t>
  </si>
  <si>
    <r>
      <t>　　　（ロ）全国選抜ジュニアテニス選手権</t>
    </r>
    <r>
      <rPr>
        <sz val="11"/>
        <rFont val="ＭＳ Ｐゴシック"/>
        <family val="3"/>
      </rPr>
      <t>大会</t>
    </r>
    <r>
      <rPr>
        <sz val="11"/>
        <rFont val="ＭＳ Ｐゴシック"/>
        <family val="3"/>
      </rPr>
      <t>九州地域</t>
    </r>
    <r>
      <rPr>
        <sz val="11"/>
        <rFont val="ＭＳ Ｐゴシック"/>
        <family val="3"/>
      </rPr>
      <t>予選</t>
    </r>
  </si>
  <si>
    <t>　　　　１４・１２歳以下のシングルスＢｅｓｔ４以内</t>
  </si>
  <si>
    <t>九州ジュニアテニスサーキットシリーズ会場</t>
  </si>
  <si>
    <t>北部九州ジュニアトーナメント</t>
  </si>
  <si>
    <t>西部九州ジュニアトーナメント</t>
  </si>
  <si>
    <t>宮崎ジュニアトーナメント</t>
  </si>
  <si>
    <t>北九州ウエストサイドテニスクラブ</t>
  </si>
  <si>
    <t>鹿児島ジュニアトーナメント</t>
  </si>
  <si>
    <t>種目及び参加資格（各大会共通）</t>
  </si>
  <si>
    <t>１８才以下男子・女子　シングルス・ダブルス</t>
  </si>
  <si>
    <t>１６才以下男子・女子　シングルス・ダブルス</t>
  </si>
  <si>
    <t>１４才以下男子・女子　シングルス・ダブルス</t>
  </si>
  <si>
    <t>１２才以下男子・女子　シングルス・ダブルス</t>
  </si>
  <si>
    <t>１０才以下男子・女子　シングルス</t>
  </si>
  <si>
    <t>大会日程</t>
  </si>
  <si>
    <t>１２月</t>
  </si>
  <si>
    <t xml:space="preserve"> 《平成２４年度　シリーズ（予選）大会要項》</t>
  </si>
  <si>
    <t>２０１２　九 州 ジ ュ ニ ア テ ニ ス サ ー キ ッ ト</t>
  </si>
  <si>
    <t>（本年度は大分にて開催）</t>
  </si>
  <si>
    <t>（1994/1/1以降出生の者）</t>
  </si>
  <si>
    <t>（1996/1/1以降出生の者）</t>
  </si>
  <si>
    <t>（2000/1/1以降出生の者）</t>
  </si>
  <si>
    <t>（2002/1/1以降出生の者）</t>
  </si>
  <si>
    <t>会場：熊本県民総合運動公園A・Bコート　・　パークドーム熊本</t>
  </si>
  <si>
    <r>
      <t>１７・１８(</t>
    </r>
    <r>
      <rPr>
        <sz val="10"/>
        <rFont val="ＭＳ Ｐゴシック"/>
        <family val="3"/>
      </rPr>
      <t>予備日</t>
    </r>
    <r>
      <rPr>
        <sz val="11"/>
        <rFont val="ＭＳ Ｐゴシック"/>
        <family val="3"/>
      </rPr>
      <t>23)</t>
    </r>
  </si>
  <si>
    <t>〒８８０－８５４５　　宮崎県宮崎市山崎町浜山　『シーガイアテニスアカデミー』内</t>
  </si>
  <si>
    <t>※上記出場資格の入選者と、実行委員会が認めた選手は平成２４年１月３日～５日のマスターズ</t>
  </si>
  <si>
    <t>　大会（大分）に出場する資格を獲得します。</t>
  </si>
  <si>
    <t>（３）　新年度（平成２４年度）の大会となりますので、生年月日を確認の上お申込下さい。</t>
  </si>
  <si>
    <t>原則としてセルフジャッジとします。</t>
  </si>
  <si>
    <t>大会使用球</t>
  </si>
  <si>
    <t>参加賞及び各種目入賞者には副賞有</t>
  </si>
  <si>
    <t>　　　　事故等があった場合は主催者において応急処置のみ行います。）</t>
  </si>
  <si>
    <t>予選の初戦は３名以上によるリーグ戦、以後はトーナメント形式。</t>
  </si>
  <si>
    <t>シリーズ大会共通　　ノーアドヴァンテージ方式の１セットマッチ（６－６、ﾀｲﾌﾞﾚｰｸ）、</t>
  </si>
  <si>
    <t>〒８９７－１３０２　　鹿児島県南さつま市笠沙町赤生木１１、３７２－４１３</t>
  </si>
  <si>
    <t>〒８４３－０３００　　佐賀県嬉野市嬉野町大字下宿７３８</t>
  </si>
  <si>
    <t>指定申込用紙に出場する大会名、種目等必要事項記載の上必ず参加料を添えて大会事務局に</t>
  </si>
  <si>
    <t>古川　莉子</t>
  </si>
  <si>
    <t>申込方法</t>
  </si>
  <si>
    <t>小田原　洋一</t>
  </si>
  <si>
    <t>石橋　慶樹</t>
  </si>
  <si>
    <t>小田原　光一</t>
  </si>
  <si>
    <t>石橋　拓也</t>
  </si>
  <si>
    <t>ベルテックス</t>
  </si>
  <si>
    <t>緒方　凱一</t>
  </si>
  <si>
    <t>全種目</t>
  </si>
  <si>
    <t>大分ジュニアトーナメント</t>
  </si>
  <si>
    <t>大分</t>
  </si>
  <si>
    <t>会場：宮崎県総合運動公園テニスコート　・　生目の杜運動公園テニスコート</t>
  </si>
  <si>
    <t>会場：県立鴨池庭球場</t>
  </si>
  <si>
    <t>○北部九州ジュニアトーナメント</t>
  </si>
  <si>
    <t>○西部九州ジュニアトーナメント</t>
  </si>
  <si>
    <t>○宮崎ジュニアトーナメント</t>
  </si>
  <si>
    <t>○鹿児島ジュニアトーナメント</t>
  </si>
  <si>
    <t>○大分ジュニアトーナメント</t>
  </si>
  <si>
    <t>〒８７９－５５３１　　大分県由布市挾間町谷３５０－２</t>
  </si>
  <si>
    <t>大分県テニス協会ジュニア委員会</t>
  </si>
  <si>
    <t>佐藤　景樹</t>
  </si>
  <si>
    <t>会場：和多屋別荘ＶＩＬＬＡテニスクラブ　・　嬉野市立みゆき公園テニス場</t>
  </si>
  <si>
    <r>
      <t>　　　（ハ）全国小学生テニス選手権</t>
    </r>
    <r>
      <rPr>
        <sz val="11"/>
        <rFont val="ＭＳ Ｐゴシック"/>
        <family val="3"/>
      </rPr>
      <t>大会</t>
    </r>
    <r>
      <rPr>
        <sz val="11"/>
        <rFont val="ＭＳ Ｐゴシック"/>
        <family val="3"/>
      </rPr>
      <t>九州</t>
    </r>
    <r>
      <rPr>
        <sz val="11"/>
        <rFont val="ＭＳ Ｐゴシック"/>
        <family val="3"/>
      </rPr>
      <t>地域予選</t>
    </r>
  </si>
  <si>
    <t>　　　　１２才以下のシングルスＢｅｓｔ４以内</t>
  </si>
  <si>
    <t>　　　※上記（イ）～（ハ）すべての大会において、各県予選大会に参加した者(組)に限る。</t>
  </si>
  <si>
    <t>シリーズ申込方法</t>
  </si>
  <si>
    <t>予備日</t>
  </si>
  <si>
    <t>現金書留にて郵送して下さい。尚、申込締切後棄権の場合は参加料は返金致しません。</t>
  </si>
  <si>
    <t>北部</t>
  </si>
  <si>
    <t>〒８０７－０８０３　　北九州市八幡西区千代ヶ崎２丁目１１－１</t>
  </si>
  <si>
    <t>電話</t>
  </si>
  <si>
    <t>担当</t>
  </si>
  <si>
    <t>井上　丈士</t>
  </si>
  <si>
    <t>大会事務局</t>
  </si>
  <si>
    <t>西部</t>
  </si>
  <si>
    <t>及び</t>
  </si>
  <si>
    <t>和多屋別荘ＶＩＬＬＡテニスクラブ</t>
  </si>
  <si>
    <t>担当者名</t>
  </si>
  <si>
    <t>加藤　友美</t>
  </si>
  <si>
    <t>携帯</t>
  </si>
  <si>
    <t>宮崎</t>
  </si>
  <si>
    <t>姫田　幸洋</t>
  </si>
  <si>
    <t>鹿児島</t>
  </si>
  <si>
    <t>上村　耕造</t>
  </si>
  <si>
    <t>参加料</t>
  </si>
  <si>
    <t>シングルス　　３，０００円（１名）　・　ダブルス　　３，０００円（１組）</t>
  </si>
  <si>
    <t>申込締切日</t>
  </si>
  <si>
    <t>試合方法</t>
  </si>
  <si>
    <t>鹿児島シリーズ会場</t>
  </si>
  <si>
    <t>　　と、Ｅ‐mailの両方でお申込み下さい。</t>
  </si>
  <si>
    <t>所定の申込用紙（別紙）に必要事項を記入の上、現金書留にて参加料と返信用封筒を</t>
  </si>
  <si>
    <r>
      <t>同封してお申込下さい。</t>
    </r>
    <r>
      <rPr>
        <b/>
        <u val="single"/>
        <sz val="11"/>
        <rFont val="ＭＳ Ｐゴシック"/>
        <family val="3"/>
      </rPr>
      <t>※返信用封筒(12×23.5に90円切手貼付）が同封されて</t>
    </r>
  </si>
  <si>
    <t>無い場合は仮ドローの発送は致しません。</t>
  </si>
  <si>
    <t>ダンロップ　フォート</t>
  </si>
  <si>
    <t>北部</t>
  </si>
  <si>
    <t>西部</t>
  </si>
  <si>
    <t>鹿児島</t>
  </si>
  <si>
    <t>宮崎</t>
  </si>
  <si>
    <t>大分</t>
  </si>
  <si>
    <t>熊本</t>
  </si>
  <si>
    <t>１８才以下</t>
  </si>
  <si>
    <t>男子</t>
  </si>
  <si>
    <t>女子</t>
  </si>
  <si>
    <t>１６才以下</t>
  </si>
  <si>
    <t>１４才以下</t>
  </si>
  <si>
    <t>１２才以下</t>
  </si>
  <si>
    <t>１０才以下</t>
  </si>
  <si>
    <t>※２会場以上に渡りマスターズ大会の出場権を獲得した選手は、最初に獲得したシリーズ大会</t>
  </si>
  <si>
    <t>　　会場の代表としてマスターズ大会に出場する事になります。</t>
  </si>
  <si>
    <t>（１）　参加者は健康診断を受け傷害保険に加入しておくこと。　（万一ゲーム中に傷害・</t>
  </si>
  <si>
    <t>（２）　種目別に実力上位順にご記入下さい。</t>
  </si>
  <si>
    <t>（４）　九州ジュニアサーキット　マスターズ大会による九州大会選考基準の資格取得について</t>
  </si>
  <si>
    <t>　　　（イ）九州ジュニアテニス選手権大会</t>
  </si>
  <si>
    <t>　　　　１８・１６才以下のシングルス優勝者及びダブルス優勝組</t>
  </si>
  <si>
    <t>池之上　理宇</t>
  </si>
  <si>
    <t>鳳凰高校</t>
  </si>
  <si>
    <t>鳳凰高校</t>
  </si>
  <si>
    <t>高橋　翼</t>
  </si>
  <si>
    <t>佐土原高校</t>
  </si>
  <si>
    <t>佐土原高校</t>
  </si>
  <si>
    <t>山田　尚征</t>
  </si>
  <si>
    <t>鳳凰高校</t>
  </si>
  <si>
    <t>小原　尚晃</t>
  </si>
  <si>
    <t>小原　尚晃</t>
  </si>
  <si>
    <t>澁田　大樹</t>
  </si>
  <si>
    <t>上野　健吾</t>
  </si>
  <si>
    <t>GenTS</t>
  </si>
  <si>
    <t>GenTS</t>
  </si>
  <si>
    <t>澁田　大樹</t>
  </si>
  <si>
    <t>澁田</t>
  </si>
  <si>
    <t>池之上　理宇</t>
  </si>
  <si>
    <t>池之上</t>
  </si>
  <si>
    <t>日高　雄大</t>
  </si>
  <si>
    <t>日高</t>
  </si>
  <si>
    <t>高橋　翼</t>
  </si>
  <si>
    <t>高橋</t>
  </si>
  <si>
    <t>萬福 健太郎</t>
  </si>
  <si>
    <t>萬福</t>
  </si>
  <si>
    <t>矢野　雅己</t>
  </si>
  <si>
    <t>矢野</t>
  </si>
  <si>
    <t>小原</t>
  </si>
  <si>
    <t>山田　尚征</t>
  </si>
  <si>
    <t>山田</t>
  </si>
  <si>
    <t>上野　健吾</t>
  </si>
  <si>
    <t>上野</t>
  </si>
  <si>
    <t>近藤　雄亮</t>
  </si>
  <si>
    <t>近藤</t>
  </si>
  <si>
    <t>田中</t>
  </si>
  <si>
    <t>河野　侑佳</t>
  </si>
  <si>
    <t>河野</t>
  </si>
  <si>
    <t>紫藤　千紗</t>
  </si>
  <si>
    <t>山口</t>
  </si>
  <si>
    <t>松尾</t>
  </si>
  <si>
    <t>松尾　彩美</t>
  </si>
  <si>
    <t>松尾　彩美</t>
  </si>
  <si>
    <t>油山TC</t>
  </si>
  <si>
    <t>油山TC</t>
  </si>
  <si>
    <t>宮崎商業高校</t>
  </si>
  <si>
    <t>宮崎商業高校</t>
  </si>
  <si>
    <t>上園　祥平</t>
  </si>
  <si>
    <r>
      <t>6</t>
    </r>
    <r>
      <rPr>
        <sz val="11"/>
        <rFont val="ＭＳ Ｐゴシック"/>
        <family val="3"/>
      </rPr>
      <t>(4)</t>
    </r>
  </si>
  <si>
    <t>小泉　亮太</t>
  </si>
  <si>
    <t>小泉</t>
  </si>
  <si>
    <t>倉原　大知</t>
  </si>
  <si>
    <t>倉原</t>
  </si>
  <si>
    <t>井上</t>
  </si>
  <si>
    <t>江頭奏匠</t>
  </si>
  <si>
    <t>江頭</t>
  </si>
  <si>
    <t>今林</t>
  </si>
  <si>
    <t>福岡　大雅</t>
  </si>
  <si>
    <t>福岡</t>
  </si>
  <si>
    <t>浅田　幸輝</t>
  </si>
  <si>
    <t>浅田</t>
  </si>
  <si>
    <t>藤井　俊吾</t>
  </si>
  <si>
    <t>藤井</t>
  </si>
  <si>
    <r>
      <t>6</t>
    </r>
    <r>
      <rPr>
        <sz val="11"/>
        <rFont val="ＭＳ Ｐゴシック"/>
        <family val="3"/>
      </rPr>
      <t>(1)</t>
    </r>
  </si>
  <si>
    <t>田代　翔</t>
  </si>
  <si>
    <t>田代　翔</t>
  </si>
  <si>
    <t>Ｒｉｎｄａかのや</t>
  </si>
  <si>
    <t>Ｒｉｎｄａかのや</t>
  </si>
  <si>
    <t>今林　亮介</t>
  </si>
  <si>
    <t>海の中道M&amp;T</t>
  </si>
  <si>
    <t>海の中道M&amp;T</t>
  </si>
  <si>
    <t>藤井　俊吾</t>
  </si>
  <si>
    <t>TEAM　F</t>
  </si>
  <si>
    <t>TEAM　F</t>
  </si>
  <si>
    <t>小泉　亮太</t>
  </si>
  <si>
    <t>小泉　亮太</t>
  </si>
  <si>
    <t>シーガイア</t>
  </si>
  <si>
    <t>シーガイア</t>
  </si>
  <si>
    <t>染矢　和仁</t>
  </si>
  <si>
    <t>ロイヤルJｒ</t>
  </si>
  <si>
    <t>ロイヤルJｒ</t>
  </si>
  <si>
    <t>ロイヤルJｒ</t>
  </si>
  <si>
    <t>橋川　泰典</t>
  </si>
  <si>
    <t>TEAM　F</t>
  </si>
  <si>
    <t>春山　慶太</t>
  </si>
  <si>
    <t>ライジングサンHJC</t>
  </si>
  <si>
    <t>ライジングサンHJC</t>
  </si>
  <si>
    <t>井上　瑞樹</t>
  </si>
  <si>
    <t>井上　瑞樹</t>
  </si>
  <si>
    <t>ラフ</t>
  </si>
  <si>
    <t>ラフ</t>
  </si>
  <si>
    <r>
      <t>6</t>
    </r>
    <r>
      <rPr>
        <sz val="11"/>
        <rFont val="ＭＳ Ｐゴシック"/>
        <family val="3"/>
      </rPr>
      <t>(7)</t>
    </r>
  </si>
  <si>
    <t>ライジングサンHJC</t>
  </si>
  <si>
    <t>松尾　彗史</t>
  </si>
  <si>
    <t>阿多・松尾　</t>
  </si>
  <si>
    <t>小田原 生一</t>
  </si>
  <si>
    <t>末田・小田原</t>
  </si>
  <si>
    <t>名越　大地</t>
  </si>
  <si>
    <t>名越・中山　</t>
  </si>
  <si>
    <t>河内　　健</t>
  </si>
  <si>
    <t>九 州 ジ ュ ニ ア テ ニ ス サ ー キ ッ ト</t>
  </si>
  <si>
    <t>《平成２４年度　　マスターズ　大会要項》</t>
  </si>
  <si>
    <t>主催 ： 九州ジュニアサーキット実行委員会</t>
  </si>
  <si>
    <t>公認 ： 九州テニス協会</t>
  </si>
  <si>
    <t>後援 ： 福岡県教育委員会</t>
  </si>
  <si>
    <t>協賛 ： ㈱ダンロップスポーツ</t>
  </si>
  <si>
    <t>九州ジュニアテニスサーキット・マスターズ大会　　平成２４年１月３日（火）～５日（木）　予備日、1/6</t>
  </si>
  <si>
    <t>会場</t>
  </si>
  <si>
    <t>；大分スポーツ公園だいぎんテニスコート　（砂入り人工芝、アウトコート８面）</t>
  </si>
  <si>
    <t>〒807-0803　北九州市八幡西区千代ヶ崎２丁目１１－１　　北九州ウエストサイドテニスクラブ　</t>
  </si>
  <si>
    <r>
      <t>※</t>
    </r>
    <r>
      <rPr>
        <sz val="11"/>
        <rFont val="ＭＳ Ｐゴシック"/>
        <family val="3"/>
      </rPr>
      <t>１８・１６・１４・１２・１０才以下男女シングルスは各種目１６ドロー</t>
    </r>
  </si>
  <si>
    <t>①参加資格　；　各シリーズ大会共通</t>
  </si>
  <si>
    <r>
      <t>W</t>
    </r>
    <r>
      <rPr>
        <sz val="11"/>
        <rFont val="ＭＳ Ｐゴシック"/>
        <family val="3"/>
      </rPr>
      <t>O</t>
    </r>
  </si>
  <si>
    <r>
      <t>W</t>
    </r>
    <r>
      <rPr>
        <sz val="11"/>
        <rFont val="ＭＳ Ｐゴシック"/>
        <family val="3"/>
      </rPr>
      <t>O</t>
    </r>
  </si>
  <si>
    <t>中島ゆりか</t>
  </si>
  <si>
    <t>福岡パシフィックTA</t>
  </si>
  <si>
    <t>宮田　杏香</t>
  </si>
  <si>
    <t>海の中道M&amp;T</t>
  </si>
  <si>
    <t>藤島　瑠華</t>
  </si>
  <si>
    <t>ORION.TS</t>
  </si>
  <si>
    <t>野田　帆乃佳</t>
  </si>
  <si>
    <t>大分Jr</t>
  </si>
  <si>
    <t>大分Jr</t>
  </si>
  <si>
    <t>飯干　明里</t>
  </si>
  <si>
    <t>熊本庭球塾</t>
  </si>
  <si>
    <t>熊本庭球塾</t>
  </si>
  <si>
    <t>比嘉　益見</t>
  </si>
  <si>
    <t>ＪＩＮ．Ｊｒ</t>
  </si>
  <si>
    <t>ＪＩＮ．Ｊｒ</t>
  </si>
  <si>
    <t>大津　あかり</t>
  </si>
  <si>
    <t>市川　真莉</t>
  </si>
  <si>
    <r>
      <t>W</t>
    </r>
    <r>
      <rPr>
        <sz val="11"/>
        <rFont val="ＭＳ Ｐゴシック"/>
        <family val="3"/>
      </rPr>
      <t>O</t>
    </r>
  </si>
  <si>
    <t>佐藤　祥次</t>
  </si>
  <si>
    <t>佐藤　祥次</t>
  </si>
  <si>
    <t>ORION.TS</t>
  </si>
  <si>
    <t>ORION.TS</t>
  </si>
  <si>
    <t>古賀　大貴</t>
  </si>
  <si>
    <t>佐賀グリーンTC</t>
  </si>
  <si>
    <t>STA</t>
  </si>
  <si>
    <t>高橋　睦郎</t>
  </si>
  <si>
    <t>油山TC</t>
  </si>
  <si>
    <t>今村　優悟</t>
  </si>
  <si>
    <t>鄭　　直喜</t>
  </si>
  <si>
    <t>鄭　　直喜</t>
  </si>
  <si>
    <t>今村　優悟</t>
  </si>
  <si>
    <t>御山颯郎</t>
  </si>
  <si>
    <t>御山颯郎</t>
  </si>
  <si>
    <t>菊池北中</t>
  </si>
  <si>
    <t>菊池北中</t>
  </si>
  <si>
    <t>森脇　亮太</t>
  </si>
  <si>
    <t>森脇　亮太</t>
  </si>
  <si>
    <t>ＲＩＮＤＡかのや</t>
  </si>
  <si>
    <t>橋川　泰典</t>
  </si>
  <si>
    <t>橋川</t>
  </si>
  <si>
    <t>鈴木　晟士</t>
  </si>
  <si>
    <t>黒木　千里</t>
  </si>
  <si>
    <t>黒木</t>
  </si>
  <si>
    <t>春山</t>
  </si>
  <si>
    <t>山本　澪</t>
  </si>
  <si>
    <t>山本</t>
  </si>
  <si>
    <t>伊南　陽介</t>
  </si>
  <si>
    <t>伊南</t>
  </si>
  <si>
    <t>染矢</t>
  </si>
  <si>
    <t>鐘ヶ江　憲成</t>
  </si>
  <si>
    <t>鐘ヶ江</t>
  </si>
  <si>
    <t>田代</t>
  </si>
  <si>
    <t>中島</t>
  </si>
  <si>
    <t>猪野　ひより</t>
  </si>
  <si>
    <t>猪野</t>
  </si>
  <si>
    <t>大原　七海</t>
  </si>
  <si>
    <t>大原</t>
  </si>
  <si>
    <t>中島鯉季</t>
  </si>
  <si>
    <t>藤島　瑠華</t>
  </si>
  <si>
    <t>野田　帆乃佳</t>
  </si>
  <si>
    <t>野田</t>
  </si>
  <si>
    <t>引地　美結</t>
  </si>
  <si>
    <t>引地</t>
  </si>
  <si>
    <t>大津　あかり</t>
  </si>
  <si>
    <t>大津</t>
  </si>
  <si>
    <t>仮屋　萌々子</t>
  </si>
  <si>
    <t>仮屋</t>
  </si>
  <si>
    <t>飯干</t>
  </si>
  <si>
    <t>藤本　海月</t>
  </si>
  <si>
    <t>藤本</t>
  </si>
  <si>
    <t>阿部咲彩</t>
  </si>
  <si>
    <t>矢﨑　真衣</t>
  </si>
  <si>
    <t>矢﨑</t>
  </si>
  <si>
    <t>宮田　杏香</t>
  </si>
  <si>
    <t>衛藤　佳奈</t>
  </si>
  <si>
    <t>衛藤</t>
  </si>
  <si>
    <t>佐藤　未侑</t>
  </si>
  <si>
    <t>比嘉　益見</t>
  </si>
  <si>
    <t>市川</t>
  </si>
  <si>
    <r>
      <t>6</t>
    </r>
    <r>
      <rPr>
        <sz val="11"/>
        <rFont val="ＭＳ Ｐゴシック"/>
        <family val="3"/>
      </rPr>
      <t>(3)</t>
    </r>
  </si>
  <si>
    <t>野田・藤島</t>
  </si>
  <si>
    <t>阿部　咲彩</t>
  </si>
  <si>
    <t>阿部・佐藤</t>
  </si>
  <si>
    <t>髙居　紗希</t>
  </si>
  <si>
    <t>平田　侑希乃</t>
  </si>
  <si>
    <t>髙居・平田</t>
  </si>
  <si>
    <t>矢﨑・仮屋</t>
  </si>
  <si>
    <t>東　侑磨</t>
  </si>
  <si>
    <t>東</t>
  </si>
  <si>
    <t>山本　草太</t>
  </si>
  <si>
    <t>田中優之介</t>
  </si>
  <si>
    <t>田中</t>
  </si>
  <si>
    <t xml:space="preserve">井上　諒風 </t>
  </si>
  <si>
    <t>佐藤</t>
  </si>
  <si>
    <t>古賀　大貴</t>
  </si>
  <si>
    <t>宇野　敦也</t>
  </si>
  <si>
    <t>宇野</t>
  </si>
  <si>
    <t>御山</t>
  </si>
  <si>
    <t>合戸　廉太朗</t>
  </si>
  <si>
    <t>合戸</t>
  </si>
  <si>
    <t>西村　大誠</t>
  </si>
  <si>
    <t>西村</t>
  </si>
  <si>
    <t>今村</t>
  </si>
  <si>
    <t>小泉　裕暉</t>
  </si>
  <si>
    <t>小泉</t>
  </si>
  <si>
    <t>森脇</t>
  </si>
  <si>
    <t>鄭</t>
  </si>
  <si>
    <t>豊國　廉太</t>
  </si>
  <si>
    <t>豊國</t>
  </si>
  <si>
    <t>本田　貴大</t>
  </si>
  <si>
    <t>高橋　睦郎</t>
  </si>
  <si>
    <t>高橋</t>
  </si>
  <si>
    <t>ret</t>
  </si>
  <si>
    <t>牧田　昴也</t>
  </si>
  <si>
    <t>鄭・牧田</t>
  </si>
  <si>
    <t>本　将幸</t>
  </si>
  <si>
    <t>瀬戸山　敬太</t>
  </si>
  <si>
    <t>宇野・佐藤</t>
  </si>
  <si>
    <t>高橋　翔</t>
  </si>
  <si>
    <t>山本・高橋</t>
  </si>
  <si>
    <t>森脇・東　</t>
  </si>
  <si>
    <t>本・瀬戸山</t>
  </si>
  <si>
    <t>芦浦　里奈</t>
  </si>
  <si>
    <t>エアポート</t>
  </si>
  <si>
    <t>エアポート</t>
  </si>
  <si>
    <t>英　凪紗</t>
  </si>
  <si>
    <t>アリムラＴＡ</t>
  </si>
  <si>
    <t>アリムラＴＡ</t>
  </si>
  <si>
    <t>福永　雛乃</t>
  </si>
  <si>
    <t>福永　雛乃</t>
  </si>
  <si>
    <t>野崎　彰子</t>
  </si>
  <si>
    <t>野崎　彰子</t>
  </si>
  <si>
    <t>チームミリオン</t>
  </si>
  <si>
    <t>吉村　真夕</t>
  </si>
  <si>
    <t>シーガイア</t>
  </si>
  <si>
    <t>嶋田早貴</t>
  </si>
  <si>
    <t>嶋田早貴</t>
  </si>
  <si>
    <t>(4)</t>
  </si>
  <si>
    <t>阿多　竜也</t>
  </si>
  <si>
    <t>鈴木　蒼平</t>
  </si>
  <si>
    <t>坂本　陽菜</t>
  </si>
  <si>
    <t>井上・河内</t>
  </si>
  <si>
    <t>坂本・古賀</t>
  </si>
  <si>
    <t>田代　翔</t>
  </si>
  <si>
    <t>田代　</t>
  </si>
  <si>
    <t>今林</t>
  </si>
  <si>
    <t>(9)</t>
  </si>
  <si>
    <t>橋川・</t>
  </si>
  <si>
    <t>藤井</t>
  </si>
  <si>
    <t>(5)</t>
  </si>
  <si>
    <t>(10)</t>
  </si>
  <si>
    <t>(6)</t>
  </si>
  <si>
    <t>中島ゆりか</t>
  </si>
  <si>
    <t>(2)</t>
  </si>
  <si>
    <t>東　侑磨</t>
  </si>
  <si>
    <t>三小田　友香</t>
  </si>
  <si>
    <t>三小田</t>
  </si>
  <si>
    <t>藤川　咲季</t>
  </si>
  <si>
    <t>藤川</t>
  </si>
  <si>
    <t>芦浦　里奈</t>
  </si>
  <si>
    <t>芦浦</t>
  </si>
  <si>
    <t>英　凪紗</t>
  </si>
  <si>
    <t>英</t>
  </si>
  <si>
    <t>吉村　真夕</t>
  </si>
  <si>
    <t>園田　展之</t>
  </si>
  <si>
    <t>上野　</t>
  </si>
  <si>
    <t>福島　崇文</t>
  </si>
  <si>
    <t>小原　</t>
  </si>
  <si>
    <t>山路　</t>
  </si>
  <si>
    <t>小原　尚晃</t>
  </si>
  <si>
    <t>山路　大樹</t>
  </si>
  <si>
    <t>山田　</t>
  </si>
  <si>
    <t>大坪　</t>
  </si>
  <si>
    <t>堂園　</t>
  </si>
  <si>
    <t>大坪　賢治</t>
  </si>
  <si>
    <t>堂園　健人</t>
  </si>
  <si>
    <t>江上　</t>
  </si>
  <si>
    <t>田井　</t>
  </si>
  <si>
    <t>江上　嘉一</t>
  </si>
  <si>
    <t>田井　智大</t>
  </si>
  <si>
    <t>田中啓</t>
  </si>
  <si>
    <t>松吉　</t>
  </si>
  <si>
    <t>下之薗</t>
  </si>
  <si>
    <t>松吉　大地</t>
  </si>
  <si>
    <t>石川　</t>
  </si>
  <si>
    <t>宮田　龍一</t>
  </si>
  <si>
    <t>石川　和樹</t>
  </si>
  <si>
    <t>池川　</t>
  </si>
  <si>
    <t>五條　</t>
  </si>
  <si>
    <t>池川　誉稀</t>
  </si>
  <si>
    <t>有川　</t>
  </si>
  <si>
    <t>河野　</t>
  </si>
  <si>
    <t>黒木　涼華</t>
  </si>
  <si>
    <t>相良　</t>
  </si>
  <si>
    <t>中本　</t>
  </si>
  <si>
    <t>森下　</t>
  </si>
  <si>
    <t>相良　麻帆</t>
  </si>
  <si>
    <t>川越　千聡</t>
  </si>
  <si>
    <t>末吉　萌華</t>
  </si>
  <si>
    <t>山口真</t>
  </si>
  <si>
    <t>松下　</t>
  </si>
  <si>
    <t>江籠　</t>
  </si>
  <si>
    <t>松下　陽菜子</t>
  </si>
  <si>
    <t>江籠　美桜</t>
  </si>
  <si>
    <t>田中　</t>
  </si>
  <si>
    <t>本田　いちご</t>
  </si>
  <si>
    <r>
      <t>２０１２　九</t>
    </r>
    <r>
      <rPr>
        <sz val="11"/>
        <color indexed="8"/>
        <rFont val="ＭＳ Ｐゴシック"/>
        <family val="3"/>
      </rPr>
      <t xml:space="preserve"> </t>
    </r>
    <r>
      <rPr>
        <sz val="11"/>
        <rFont val="ＭＳ Ｐゴシック"/>
        <family val="3"/>
      </rPr>
      <t>州</t>
    </r>
    <r>
      <rPr>
        <sz val="11"/>
        <color indexed="8"/>
        <rFont val="ＭＳ Ｐゴシック"/>
        <family val="3"/>
      </rPr>
      <t xml:space="preserve"> </t>
    </r>
    <r>
      <rPr>
        <sz val="11"/>
        <rFont val="ＭＳ Ｐゴシック"/>
        <family val="3"/>
      </rPr>
      <t>ジ</t>
    </r>
    <r>
      <rPr>
        <sz val="11"/>
        <color indexed="8"/>
        <rFont val="ＭＳ Ｐゴシック"/>
        <family val="3"/>
      </rPr>
      <t xml:space="preserve"> </t>
    </r>
    <r>
      <rPr>
        <sz val="11"/>
        <rFont val="ＭＳ Ｐゴシック"/>
        <family val="3"/>
      </rPr>
      <t>ュ</t>
    </r>
    <r>
      <rPr>
        <sz val="11"/>
        <color indexed="8"/>
        <rFont val="ＭＳ Ｐゴシック"/>
        <family val="3"/>
      </rPr>
      <t xml:space="preserve"> </t>
    </r>
    <r>
      <rPr>
        <sz val="11"/>
        <rFont val="ＭＳ Ｐゴシック"/>
        <family val="3"/>
      </rPr>
      <t>ニ</t>
    </r>
    <r>
      <rPr>
        <sz val="11"/>
        <color indexed="8"/>
        <rFont val="ＭＳ Ｐゴシック"/>
        <family val="3"/>
      </rPr>
      <t xml:space="preserve"> </t>
    </r>
    <r>
      <rPr>
        <sz val="11"/>
        <rFont val="ＭＳ Ｐゴシック"/>
        <family val="3"/>
      </rPr>
      <t>ア</t>
    </r>
    <r>
      <rPr>
        <sz val="11"/>
        <color indexed="8"/>
        <rFont val="ＭＳ Ｐゴシック"/>
        <family val="3"/>
      </rPr>
      <t xml:space="preserve"> </t>
    </r>
    <r>
      <rPr>
        <sz val="11"/>
        <rFont val="ＭＳ Ｐゴシック"/>
        <family val="3"/>
      </rPr>
      <t>テ</t>
    </r>
    <r>
      <rPr>
        <sz val="11"/>
        <color indexed="8"/>
        <rFont val="ＭＳ Ｐゴシック"/>
        <family val="3"/>
      </rPr>
      <t xml:space="preserve"> </t>
    </r>
    <r>
      <rPr>
        <sz val="11"/>
        <rFont val="ＭＳ Ｐゴシック"/>
        <family val="3"/>
      </rPr>
      <t>ニ</t>
    </r>
    <r>
      <rPr>
        <sz val="11"/>
        <color indexed="8"/>
        <rFont val="ＭＳ Ｐゴシック"/>
        <family val="3"/>
      </rPr>
      <t xml:space="preserve"> </t>
    </r>
    <r>
      <rPr>
        <sz val="11"/>
        <rFont val="ＭＳ Ｐゴシック"/>
        <family val="3"/>
      </rPr>
      <t>ス</t>
    </r>
    <r>
      <rPr>
        <sz val="11"/>
        <color indexed="8"/>
        <rFont val="ＭＳ Ｐゴシック"/>
        <family val="3"/>
      </rPr>
      <t xml:space="preserve"> </t>
    </r>
    <r>
      <rPr>
        <sz val="11"/>
        <rFont val="ＭＳ Ｐゴシック"/>
        <family val="3"/>
      </rPr>
      <t>サ</t>
    </r>
    <r>
      <rPr>
        <sz val="11"/>
        <color indexed="8"/>
        <rFont val="ＭＳ Ｐゴシック"/>
        <family val="3"/>
      </rPr>
      <t xml:space="preserve"> </t>
    </r>
    <r>
      <rPr>
        <sz val="11"/>
        <rFont val="ＭＳ Ｐゴシック"/>
        <family val="3"/>
      </rPr>
      <t>ー</t>
    </r>
    <r>
      <rPr>
        <sz val="11"/>
        <color indexed="8"/>
        <rFont val="ＭＳ Ｐゴシック"/>
        <family val="3"/>
      </rPr>
      <t xml:space="preserve"> </t>
    </r>
    <r>
      <rPr>
        <sz val="11"/>
        <rFont val="ＭＳ Ｐゴシック"/>
        <family val="3"/>
      </rPr>
      <t>キ</t>
    </r>
    <r>
      <rPr>
        <sz val="11"/>
        <color indexed="8"/>
        <rFont val="ＭＳ Ｐゴシック"/>
        <family val="3"/>
      </rPr>
      <t xml:space="preserve"> </t>
    </r>
    <r>
      <rPr>
        <sz val="11"/>
        <rFont val="ＭＳ Ｐゴシック"/>
        <family val="3"/>
      </rPr>
      <t>ッ</t>
    </r>
    <r>
      <rPr>
        <sz val="11"/>
        <color indexed="8"/>
        <rFont val="ＭＳ Ｐゴシック"/>
        <family val="3"/>
      </rPr>
      <t xml:space="preserve"> </t>
    </r>
    <r>
      <rPr>
        <sz val="11"/>
        <rFont val="ＭＳ Ｐゴシック"/>
        <family val="3"/>
      </rPr>
      <t>ト 宮崎予選　　《 宮崎県総合運動公園/生目の杜運動公園  20</t>
    </r>
    <r>
      <rPr>
        <sz val="11"/>
        <color indexed="8"/>
        <rFont val="ＭＳ Ｐゴシック"/>
        <family val="3"/>
      </rPr>
      <t>11</t>
    </r>
    <r>
      <rPr>
        <sz val="11"/>
        <rFont val="ＭＳ Ｐゴシック"/>
        <family val="3"/>
      </rPr>
      <t>/12/</t>
    </r>
    <r>
      <rPr>
        <sz val="11"/>
        <color indexed="8"/>
        <rFont val="ＭＳ Ｐゴシック"/>
        <family val="3"/>
      </rPr>
      <t>3</t>
    </r>
    <r>
      <rPr>
        <sz val="11"/>
        <rFont val="ＭＳ Ｐゴシック"/>
        <family val="3"/>
      </rPr>
      <t>.</t>
    </r>
    <r>
      <rPr>
        <sz val="11"/>
        <color indexed="8"/>
        <rFont val="ＭＳ Ｐゴシック"/>
        <family val="3"/>
      </rPr>
      <t>4</t>
    </r>
    <r>
      <rPr>
        <sz val="11"/>
        <rFont val="ＭＳ Ｐゴシック"/>
        <family val="3"/>
      </rPr>
      <t xml:space="preserve">》  </t>
    </r>
  </si>
  <si>
    <t>A</t>
  </si>
  <si>
    <t>Ｂ</t>
  </si>
  <si>
    <t>Ｃ</t>
  </si>
  <si>
    <t>Ａ</t>
  </si>
  <si>
    <t>Ｂ</t>
  </si>
  <si>
    <t>Ｃ</t>
  </si>
  <si>
    <t>A</t>
  </si>
  <si>
    <t>B</t>
  </si>
  <si>
    <t>C</t>
  </si>
  <si>
    <t>D</t>
  </si>
  <si>
    <t>E</t>
  </si>
  <si>
    <t>Ｆ</t>
  </si>
  <si>
    <t>Ｇ</t>
  </si>
  <si>
    <t>Ｈ</t>
  </si>
  <si>
    <t>A</t>
  </si>
  <si>
    <t>B</t>
  </si>
  <si>
    <t>C</t>
  </si>
  <si>
    <t>Ｄ</t>
  </si>
  <si>
    <t>E</t>
  </si>
  <si>
    <t>F</t>
  </si>
  <si>
    <t>G</t>
  </si>
  <si>
    <t>H</t>
  </si>
  <si>
    <t>I</t>
  </si>
  <si>
    <t>J</t>
  </si>
  <si>
    <t>K</t>
  </si>
  <si>
    <t>Ｌ</t>
  </si>
  <si>
    <t>Ｍ</t>
  </si>
  <si>
    <t>A</t>
  </si>
  <si>
    <t>B</t>
  </si>
  <si>
    <t>C</t>
  </si>
  <si>
    <t>Ｄ</t>
  </si>
  <si>
    <t>E</t>
  </si>
  <si>
    <t>F</t>
  </si>
  <si>
    <t>G</t>
  </si>
  <si>
    <t>H</t>
  </si>
  <si>
    <t>I</t>
  </si>
  <si>
    <t>J</t>
  </si>
  <si>
    <t>C</t>
  </si>
  <si>
    <t>D</t>
  </si>
  <si>
    <t>A</t>
  </si>
  <si>
    <t>Ｂ</t>
  </si>
  <si>
    <t>C</t>
  </si>
  <si>
    <t>決勝トーナメント</t>
  </si>
  <si>
    <t>A1</t>
  </si>
  <si>
    <t>B2</t>
  </si>
  <si>
    <t>C1</t>
  </si>
  <si>
    <t>B</t>
  </si>
  <si>
    <t>E</t>
  </si>
  <si>
    <t>F</t>
  </si>
  <si>
    <t>G</t>
  </si>
  <si>
    <t>H</t>
  </si>
  <si>
    <t>I</t>
  </si>
  <si>
    <t>J</t>
  </si>
  <si>
    <t>K</t>
  </si>
  <si>
    <t>L</t>
  </si>
  <si>
    <t>M</t>
  </si>
  <si>
    <t>N</t>
  </si>
  <si>
    <t>O</t>
  </si>
  <si>
    <t>P</t>
  </si>
  <si>
    <t>Q</t>
  </si>
  <si>
    <t>A</t>
  </si>
  <si>
    <t>Ｂ</t>
  </si>
  <si>
    <t>C</t>
  </si>
  <si>
    <t>Ｄ</t>
  </si>
  <si>
    <t>A</t>
  </si>
  <si>
    <t>B</t>
  </si>
  <si>
    <t>D</t>
  </si>
  <si>
    <t>E</t>
  </si>
  <si>
    <t>F</t>
  </si>
  <si>
    <t>G</t>
  </si>
  <si>
    <t>H</t>
  </si>
  <si>
    <t>I</t>
  </si>
  <si>
    <t>K</t>
  </si>
  <si>
    <t>L</t>
  </si>
  <si>
    <t>Ｍ</t>
  </si>
  <si>
    <t>Ｂ</t>
  </si>
  <si>
    <t>U16男子シングルス1</t>
  </si>
  <si>
    <t>B</t>
  </si>
  <si>
    <t>Ｅ</t>
  </si>
  <si>
    <t>Ｃ</t>
  </si>
  <si>
    <t>F</t>
  </si>
  <si>
    <t>G</t>
  </si>
  <si>
    <t>H</t>
  </si>
  <si>
    <t>I</t>
  </si>
  <si>
    <t>J</t>
  </si>
  <si>
    <t>K</t>
  </si>
  <si>
    <t>Ｂ</t>
  </si>
  <si>
    <t>Ｃ</t>
  </si>
  <si>
    <t>Ａ</t>
  </si>
  <si>
    <t>A</t>
  </si>
  <si>
    <t>B</t>
  </si>
  <si>
    <t>Ｄ</t>
  </si>
  <si>
    <t>U18女子ダブルス</t>
  </si>
  <si>
    <t>有川　敬</t>
  </si>
  <si>
    <t>有川</t>
  </si>
  <si>
    <t>五條　量寿</t>
  </si>
  <si>
    <t>五條</t>
  </si>
  <si>
    <t>C2</t>
  </si>
  <si>
    <t>A2</t>
  </si>
  <si>
    <t>左記入賞者と実行委員会の認めた選手</t>
  </si>
  <si>
    <t>ダブルス</t>
  </si>
  <si>
    <t>優勝</t>
  </si>
  <si>
    <t>はマスターズ大会に参加出来ます。</t>
  </si>
  <si>
    <t>※上記確定枠以外の配分は、シリーズ(予選)大会の要項をご参照下さい。</t>
  </si>
  <si>
    <t>②参加料</t>
  </si>
  <si>
    <t>シングルス　　４，０００円（１名）　　・　　ダブルス　　４，０００円（１組）</t>
  </si>
  <si>
    <t>③使用球</t>
  </si>
  <si>
    <t>④試合方法</t>
  </si>
  <si>
    <t>（２）　セットブレーク方式を採用します。</t>
  </si>
  <si>
    <t>⑤表　彰</t>
  </si>
  <si>
    <t>参加賞、及び各種目の入賞者には副賞有。</t>
  </si>
  <si>
    <t>⑥日　程</t>
  </si>
  <si>
    <t>年齢</t>
  </si>
  <si>
    <t>種目</t>
  </si>
  <si>
    <t>１８･１６・１４　　　　　　　　　　　　１２才以下</t>
  </si>
  <si>
    <t>Ｆ</t>
  </si>
  <si>
    <t>各種目</t>
  </si>
  <si>
    <t>１Ｒ・ＳＦ</t>
  </si>
  <si>
    <t>男子・女子</t>
  </si>
  <si>
    <t>１０才以下</t>
  </si>
  <si>
    <t>⑦受　付</t>
  </si>
  <si>
    <t>●１月３日（火)の受付時間</t>
  </si>
  <si>
    <t>１８才以下</t>
  </si>
  <si>
    <t>男子　１２：００迄</t>
  </si>
  <si>
    <t>女子　１１：００迄</t>
  </si>
  <si>
    <t>１６才以下</t>
  </si>
  <si>
    <t>男子　１０：００迄</t>
  </si>
  <si>
    <t>女子　　８：３０迄</t>
  </si>
  <si>
    <t>●１月４日（水）の受付時間</t>
  </si>
  <si>
    <t>男子　１１：００迄</t>
  </si>
  <si>
    <t>男子　１０：００迄</t>
  </si>
  <si>
    <t>女子　１０：００迄</t>
  </si>
  <si>
    <t>１４才以下</t>
  </si>
  <si>
    <t>１２才以下</t>
  </si>
  <si>
    <t>男子　　８：３０迄</t>
  </si>
  <si>
    <t>１４才以下</t>
  </si>
  <si>
    <t>女子　１２：００迄</t>
  </si>
  <si>
    <t>１２才以下</t>
  </si>
  <si>
    <t>※最終日、1/5(木)は全種目共に大分スポーツ公園テニスコートを使用の予定。</t>
  </si>
  <si>
    <t>　　また、大会予備日(1/6)は大分市営駄ﾉ原テニスコートを使用の予定。</t>
  </si>
  <si>
    <t>※雨天等による運営状況により変更となる場合があります。※上記時間迄に受付を済ませて下さい。</t>
  </si>
  <si>
    <t>⑧申込方法</t>
  </si>
  <si>
    <t>各シリーズ大会でマスターズ出場権を獲得後、参加料と申込書を添えて各ｼﾘｰｽﾞ会場(現地)</t>
  </si>
  <si>
    <t>にてお申込下さい。複数会場で取得された場合は、先に取得された会場のみ申込できます。</t>
  </si>
  <si>
    <t>⑨その他</t>
  </si>
  <si>
    <t>選手は大会本部にてサイアップの上、利用してください。</t>
  </si>
  <si>
    <t>九州ジュニアサーキット　マスターズ大会による九州大会選考基準の資格取得について</t>
  </si>
  <si>
    <t>（イ）九州ジュニアテニス選手権大会</t>
  </si>
  <si>
    <t>　１８・１６才以下のシングルス優勝者及びダブルス優勝組</t>
  </si>
  <si>
    <t>　１４・１２歳以下のシングルス優勝・準優勝者、ダブルス優勝組</t>
  </si>
  <si>
    <t>　１４・１２歳以下のシングルスＢｅｓｔ４以内</t>
  </si>
  <si>
    <t>　１２才以下のシングルスＢｅｓｔ４以内</t>
  </si>
  <si>
    <t>※上記（イ）～（ハ）すべての大会において、各県予選大会に参加した者(組)に限る。</t>
  </si>
  <si>
    <t>（３）</t>
  </si>
  <si>
    <t>マスターズ大会は、九州テニス協会ジュニアポイントランキング〔ｸﾞﾚｰﾄﾞＤ〕に認定されております。</t>
  </si>
  <si>
    <t>マスターズ大会の仮ドローは発送致しません。</t>
  </si>
  <si>
    <t>マスターズ大会の宿舎を希望される方は、各シリーズ大会会場にて、マスターズ大会出場資格獲得者に</t>
  </si>
  <si>
    <t>◎</t>
  </si>
  <si>
    <t>　　〒870-0126　大分市大字横尾1351番地　</t>
  </si>
  <si>
    <t>TEL　097-528-7930</t>
  </si>
  <si>
    <t>　　〒870-0818　大分市大字駄ノ原</t>
  </si>
  <si>
    <t>TEL 無し</t>
  </si>
  <si>
    <t>◎</t>
  </si>
  <si>
    <r>
      <t xml:space="preserve">問い合わせ先　；　九州ジュニア・サーキット実行委員会事務局  </t>
    </r>
    <r>
      <rPr>
        <sz val="11"/>
        <rFont val="ＭＳ Ｐゴシック"/>
        <family val="3"/>
      </rPr>
      <t>(担当：井上）</t>
    </r>
  </si>
  <si>
    <t>ＴＥＬ　０９３－６０２－２６００　</t>
  </si>
  <si>
    <t>ＦＡＸ　０９３－６０２－２６０５</t>
  </si>
  <si>
    <t>　</t>
  </si>
  <si>
    <t>　　１８・１６・１４・１２才以下男女ダブルスは各種目８ドローで行います。</t>
  </si>
  <si>
    <t>１８・１６・１４・１２・１０</t>
  </si>
  <si>
    <t>シングルス</t>
  </si>
  <si>
    <t>Ｂｅｓｔ　２</t>
  </si>
  <si>
    <t>１８・１６・１４・１２</t>
  </si>
  <si>
    <t>ダブルス</t>
  </si>
  <si>
    <t>（１）　トーナメント形式にて、全試合ノーアドヴァンテージ方式の３セットマッチ（６－６、タイブレーク）</t>
  </si>
  <si>
    <r>
      <t>但し、１０才以下は、ﾉｰｱﾄﾞﾊﾞﾝﾃｰｼﾞ方式の８ゲーム</t>
    </r>
    <r>
      <rPr>
        <sz val="10"/>
        <rFont val="ＭＳ Ｐゴシック"/>
        <family val="3"/>
      </rPr>
      <t>（８－８、タイブレーク）</t>
    </r>
    <r>
      <rPr>
        <sz val="11"/>
        <rFont val="ＭＳ Ｐゴシック"/>
        <family val="3"/>
      </rPr>
      <t>で行います。</t>
    </r>
  </si>
  <si>
    <t>シングルス</t>
  </si>
  <si>
    <t>１～２Ｒ</t>
  </si>
  <si>
    <t>ＳＦ</t>
  </si>
  <si>
    <t>Ｆ</t>
  </si>
  <si>
    <r>
      <t>予備日</t>
    </r>
    <r>
      <rPr>
        <b/>
        <sz val="12"/>
        <rFont val="ＭＳ Ｐゴシック"/>
        <family val="3"/>
      </rPr>
      <t>　</t>
    </r>
    <r>
      <rPr>
        <sz val="11"/>
        <rFont val="ＭＳ Ｐゴシック"/>
        <family val="3"/>
      </rPr>
      <t>　　　　　　　　　　　　　　　　　　　　　　　　　　　　　(駄ﾉ原)</t>
    </r>
  </si>
  <si>
    <t>シングルス</t>
  </si>
  <si>
    <t>１～２Ｒ</t>
  </si>
  <si>
    <t>ＳＦ・Ｆ</t>
  </si>
  <si>
    <r>
      <t>（受付場所 ：</t>
    </r>
    <r>
      <rPr>
        <sz val="11"/>
        <rFont val="ＭＳ Ｐゴシック"/>
        <family val="3"/>
      </rPr>
      <t xml:space="preserve"> 大分スポーツ</t>
    </r>
    <r>
      <rPr>
        <sz val="11"/>
        <rFont val="ＭＳ Ｐゴシック"/>
        <family val="3"/>
      </rPr>
      <t>公園テニスコート）</t>
    </r>
  </si>
  <si>
    <t>ダブルス</t>
  </si>
  <si>
    <r>
      <t>（受付場所 ：</t>
    </r>
    <r>
      <rPr>
        <sz val="11"/>
        <rFont val="ＭＳ Ｐゴシック"/>
        <family val="3"/>
      </rPr>
      <t xml:space="preserve"> 大分市営駄ノ原</t>
    </r>
    <r>
      <rPr>
        <sz val="11"/>
        <rFont val="ＭＳ Ｐゴシック"/>
        <family val="3"/>
      </rPr>
      <t>テニスコート）</t>
    </r>
  </si>
  <si>
    <t>ダブルス</t>
  </si>
  <si>
    <t>※マスターズ大会への申込は、マスターズ出場権を獲得したシリーズ会場内にて、その種目の</t>
  </si>
  <si>
    <t>　日程最終日までに申込書と参加料を添えて提出して下さい。　</t>
  </si>
  <si>
    <t>（１）</t>
  </si>
  <si>
    <r>
      <t>1</t>
    </r>
    <r>
      <rPr>
        <sz val="11"/>
        <rFont val="ＭＳ Ｐゴシック"/>
        <family val="3"/>
      </rPr>
      <t>/2</t>
    </r>
    <r>
      <rPr>
        <sz val="11"/>
        <rFont val="ＭＳ Ｐゴシック"/>
        <family val="3"/>
      </rPr>
      <t>の練習コートは有りません。大会期間中の練習ｺｰﾄは、8:10～8:50(20分間×2ﾗｳﾝﾄﾞ)を予定しています。</t>
    </r>
  </si>
  <si>
    <t>（２）</t>
  </si>
  <si>
    <r>
      <t>（ロ）全国選抜ジュニアテニス選手権</t>
    </r>
    <r>
      <rPr>
        <sz val="11"/>
        <rFont val="ＭＳ Ｐゴシック"/>
        <family val="3"/>
      </rPr>
      <t>大会</t>
    </r>
    <r>
      <rPr>
        <sz val="11"/>
        <rFont val="ＭＳ Ｐゴシック"/>
        <family val="3"/>
      </rPr>
      <t>九州地域</t>
    </r>
    <r>
      <rPr>
        <sz val="11"/>
        <rFont val="ＭＳ Ｐゴシック"/>
        <family val="3"/>
      </rPr>
      <t>予選</t>
    </r>
  </si>
  <si>
    <r>
      <t>（ハ）全国小学生テニス選手権</t>
    </r>
    <r>
      <rPr>
        <sz val="11"/>
        <rFont val="ＭＳ Ｐゴシック"/>
        <family val="3"/>
      </rPr>
      <t>大会</t>
    </r>
    <r>
      <rPr>
        <sz val="11"/>
        <rFont val="ＭＳ Ｐゴシック"/>
        <family val="3"/>
      </rPr>
      <t>九州</t>
    </r>
    <r>
      <rPr>
        <sz val="11"/>
        <rFont val="ＭＳ Ｐゴシック"/>
        <family val="3"/>
      </rPr>
      <t>地域予選</t>
    </r>
  </si>
  <si>
    <t>（４）</t>
  </si>
  <si>
    <t>（５）</t>
  </si>
  <si>
    <t>　ご案内致します。</t>
  </si>
  <si>
    <t>第一会場： 宮崎県総合運動公園(木花)</t>
  </si>
  <si>
    <t>第二会場： 生目の杜運動公園</t>
  </si>
  <si>
    <t>（注）九州在住者、及び九州各県の</t>
  </si>
  <si>
    <t>　　　所属団体に在籍する者に限る。</t>
  </si>
  <si>
    <t>（1998/1/1以降出生の者）</t>
  </si>
  <si>
    <t>（注）新年度(Ｈ24)大会となります。</t>
  </si>
  <si>
    <t>　　但し、１０才以下の選手に限っては《１０才以下ｼﾝｸﾞﾙｽ》と《１２才以下ﾀﾞﾌﾞﾙｽ》の重複を可とします。</t>
  </si>
  <si>
    <t>会場：大分スポーツ公園だいぎんテニスコート</t>
  </si>
  <si>
    <t>各、男・女　　　　　　シングルス　　　　　　　　　ダブルス</t>
  </si>
  <si>
    <t>２４・２５(予備日26)</t>
  </si>
  <si>
    <t>〒８６１－８０１９　　熊本県熊本市下南部３－２－５４</t>
  </si>
  <si>
    <t>行森　寛朗</t>
  </si>
  <si>
    <t>平成２３年１１月５日（土）迄</t>
  </si>
  <si>
    <t>平成２３年１１月２４日（木）迄</t>
  </si>
  <si>
    <t>熊本シリーズ会場</t>
  </si>
  <si>
    <t>※但し、宮崎・大分・鹿児島ｼﾞｭﾆｱﾄｰﾅﾒﾝﾄに限っては、申込書の郵送（現金書留）</t>
  </si>
  <si>
    <t>吉村</t>
  </si>
  <si>
    <t>嶋田</t>
  </si>
  <si>
    <t>福永</t>
  </si>
  <si>
    <t>野崎</t>
  </si>
  <si>
    <t>福島　瑛実</t>
  </si>
  <si>
    <t>福島</t>
  </si>
  <si>
    <t>福島　瑛実</t>
  </si>
  <si>
    <t>福永・英</t>
  </si>
  <si>
    <t>田中啓太</t>
  </si>
  <si>
    <t>山口真琴</t>
  </si>
  <si>
    <t>山口真琴</t>
  </si>
  <si>
    <r>
      <t>(</t>
    </r>
    <r>
      <rPr>
        <sz val="11"/>
        <rFont val="ＭＳ Ｐゴシック"/>
        <family val="3"/>
      </rPr>
      <t>4)</t>
    </r>
  </si>
  <si>
    <t>※雨天等による運営状況により試合方法を変更して行う場合があります。</t>
  </si>
  <si>
    <t>※ﾏｽﾀｰｽﾞ大会への申込</t>
  </si>
  <si>
    <t>　獲得したｼﾘｰｽﾞ会場内</t>
  </si>
  <si>
    <t>　にて、その種目の日程</t>
  </si>
  <si>
    <t>公認 ： 九州テニス協会</t>
  </si>
  <si>
    <t>協賛 ： ㈱ダンロップスポーツ</t>
  </si>
  <si>
    <t>（九州各地の６会場にて実施）</t>
  </si>
  <si>
    <t>↓</t>
  </si>
  <si>
    <t>※上位入賞するとマスターズ大会への出場資格を獲得</t>
  </si>
  <si>
    <t>↓</t>
  </si>
  <si>
    <t>※上位入賞すると・・・</t>
  </si>
  <si>
    <t>◎</t>
  </si>
  <si>
    <t>　　　参加種目のお間違えがない様、</t>
  </si>
  <si>
    <t>　　　ご確認下さい。</t>
  </si>
  <si>
    <t>※２つの年齢にまたがっての参加は出来ません。（ｼﾝｸﾞﾙｽ･ﾀﾞﾌﾞﾙｽ共に同一年齢種目に限ります。）</t>
  </si>
  <si>
    <t>◎</t>
  </si>
  <si>
    <r>
      <t>会場：北九州ｳｴｽﾄｻｲﾄﾞﾃﾆｽｸﾗﾌﾞ　・　北九州市立桃園庭球場(ｵﾑﾆ&amp;ｸﾚｰ,</t>
    </r>
    <r>
      <rPr>
        <sz val="11"/>
        <rFont val="ＭＳ Ｐゴシック"/>
        <family val="3"/>
      </rPr>
      <t>26・27</t>
    </r>
    <r>
      <rPr>
        <sz val="11"/>
        <rFont val="ＭＳ Ｐゴシック"/>
        <family val="3"/>
      </rPr>
      <t>日のみ)</t>
    </r>
  </si>
  <si>
    <t>◎</t>
  </si>
  <si>
    <t>２３・２４・２５</t>
  </si>
  <si>
    <t>２６・２７・２８</t>
  </si>
  <si>
    <t>１７・１８</t>
  </si>
  <si>
    <t>U－１８・１６・１０</t>
  </si>
  <si>
    <t>U－１４・１２</t>
  </si>
  <si>
    <t>３・４</t>
  </si>
  <si>
    <t>23･26</t>
  </si>
  <si>
    <t>U－１８・１６</t>
  </si>
  <si>
    <t>U-１４・１２・１０</t>
  </si>
  <si>
    <t>１０・１１</t>
  </si>
  <si>
    <t>２４・２５</t>
  </si>
  <si>
    <t>U－１８・１６</t>
  </si>
  <si>
    <t>U-１４・１２・１０</t>
  </si>
  <si>
    <t>２６・２７</t>
  </si>
  <si>
    <t>０９３－６０２－２６００</t>
  </si>
  <si>
    <t>０８０－６４１９－２７５６</t>
  </si>
  <si>
    <t>０９５４－４２－０２２０</t>
  </si>
  <si>
    <t>０９０－７５８１－１３１０</t>
  </si>
  <si>
    <t>０９８５－２１－１３２２</t>
  </si>
  <si>
    <t>Ｅ‐mail</t>
  </si>
  <si>
    <t>mtennis@mtennis.org</t>
  </si>
  <si>
    <t>０９９３－６３－１０４６</t>
  </si>
  <si>
    <t>０９０－７４７５－１２５０</t>
  </si>
  <si>
    <t>Ｅ‐mail</t>
  </si>
  <si>
    <t>kamimura-jtc@hotmail.co.jp</t>
  </si>
  <si>
    <t>０９０－５４８３－００７４</t>
  </si>
  <si>
    <t>スターテニススクール</t>
  </si>
  <si>
    <t>０９６－２００－３７８８</t>
  </si>
  <si>
    <t>０９０－７４４９－１６３６</t>
  </si>
  <si>
    <t>◎</t>
  </si>
  <si>
    <t>◎</t>
  </si>
  <si>
    <t>◎</t>
  </si>
  <si>
    <t>◎</t>
  </si>
  <si>
    <t>ダンロップ　フォート</t>
  </si>
  <si>
    <t>表　彰</t>
  </si>
  <si>
    <t>グランディール</t>
  </si>
  <si>
    <t>ラフ</t>
  </si>
  <si>
    <t>サンタハウス</t>
  </si>
  <si>
    <t>清松　直人</t>
  </si>
  <si>
    <t>大牟田Ｊｒ</t>
  </si>
  <si>
    <t>末吉　鼓太朗</t>
  </si>
  <si>
    <t>シーガイア</t>
  </si>
  <si>
    <t>髙妻　虎太郎</t>
  </si>
  <si>
    <t>富永　直</t>
  </si>
  <si>
    <t>ドリームTS</t>
  </si>
  <si>
    <t>合澤　彰朗</t>
  </si>
  <si>
    <t>久保　晃平</t>
  </si>
  <si>
    <t>井上　亜希斗</t>
  </si>
  <si>
    <t>鈴木　晴太</t>
  </si>
  <si>
    <t>藤井　俊吾</t>
  </si>
  <si>
    <t>TEAM　F</t>
  </si>
  <si>
    <t>堀口　来夢</t>
  </si>
  <si>
    <t>ＡＴＡ</t>
  </si>
  <si>
    <t>今林　亮介</t>
  </si>
  <si>
    <t>海の中道M&amp;T</t>
  </si>
  <si>
    <t>井上　瑞樹</t>
  </si>
  <si>
    <t>伊南　陽介</t>
  </si>
  <si>
    <t>山本　澪</t>
  </si>
  <si>
    <t>STA</t>
  </si>
  <si>
    <t>宮本　周作</t>
  </si>
  <si>
    <t>田永　祐太</t>
  </si>
  <si>
    <t>チームミリオン</t>
  </si>
  <si>
    <t>鈴木　晟士</t>
  </si>
  <si>
    <t>高橋　翔</t>
  </si>
  <si>
    <t>ＫＴＣＪｒ</t>
  </si>
  <si>
    <t>牧田　昴也</t>
  </si>
  <si>
    <t>鳳凰高校</t>
  </si>
  <si>
    <t>近藤　雄亮</t>
  </si>
  <si>
    <t>佐土原高校</t>
  </si>
  <si>
    <t>アサヒ緑健久山ＴＣ</t>
  </si>
  <si>
    <t>沖田　竣哉</t>
  </si>
  <si>
    <t>ファーストジュニア</t>
  </si>
  <si>
    <t>川越　絢恭</t>
  </si>
  <si>
    <t>日南学園中学校</t>
  </si>
  <si>
    <t>米田　伊織</t>
  </si>
  <si>
    <t>アリムラTA</t>
  </si>
  <si>
    <t>日髙  幸哉</t>
  </si>
  <si>
    <t>生目台中学校</t>
  </si>
  <si>
    <t>篠原　宏介</t>
  </si>
  <si>
    <t>瀬戸山　敬太</t>
  </si>
  <si>
    <t>イワキリJr</t>
  </si>
  <si>
    <t>安楽　亮佑</t>
  </si>
  <si>
    <t>ＢＲＥＡＫ　Ｊｒ</t>
  </si>
  <si>
    <t>高柳　裕太</t>
  </si>
  <si>
    <t>稲田　瑞樹</t>
  </si>
  <si>
    <t>テニスDIVO</t>
  </si>
  <si>
    <t>山田　尚征</t>
  </si>
  <si>
    <t>池之上　理宇</t>
  </si>
  <si>
    <t>下之薗　直樹</t>
  </si>
  <si>
    <t>川越　玲恭</t>
  </si>
  <si>
    <t>日南学園高校</t>
  </si>
  <si>
    <t>前田　拓海</t>
  </si>
  <si>
    <t>鹿児島県立甲南高校</t>
  </si>
  <si>
    <t>永山　大希</t>
  </si>
  <si>
    <t>宮崎第一高等学校</t>
  </si>
  <si>
    <t>二見　考哉</t>
  </si>
  <si>
    <t>橋口　亮志</t>
  </si>
  <si>
    <t>平元　瑛彦</t>
  </si>
  <si>
    <t>有川　敬</t>
  </si>
  <si>
    <t>古賀　里奈</t>
  </si>
  <si>
    <t>佐賀グリーンＴＣ</t>
  </si>
  <si>
    <t>矢野　日奈子</t>
  </si>
  <si>
    <t>内田　朱音</t>
  </si>
  <si>
    <t>大分スポーツ公園TS</t>
  </si>
  <si>
    <t>牧田　華奈</t>
  </si>
  <si>
    <t>ウエストクラブ</t>
  </si>
  <si>
    <t>一政　絢乃</t>
  </si>
  <si>
    <t>MTF</t>
  </si>
  <si>
    <t>楚南　桃子</t>
  </si>
  <si>
    <t>ＪＩＮ．Ｊｒ</t>
  </si>
  <si>
    <t>郡　芽菜</t>
  </si>
  <si>
    <t>ライジングサンHJC</t>
  </si>
  <si>
    <t>吉村　萌佳</t>
  </si>
  <si>
    <t>Ｒｉｓｅ　ＴＣ</t>
  </si>
  <si>
    <t>上原　波奈</t>
  </si>
  <si>
    <t>木本　海夢夏</t>
  </si>
  <si>
    <t>平田　侑希乃</t>
  </si>
  <si>
    <t>原田　瑚乃美</t>
  </si>
  <si>
    <t>大原　七海</t>
  </si>
  <si>
    <t>大分スポーツ公園T.S</t>
  </si>
  <si>
    <t>宮川　結衣</t>
  </si>
  <si>
    <t>清武Ｊｒ</t>
  </si>
  <si>
    <t>下池　美珠々</t>
  </si>
  <si>
    <t>深川　桃花</t>
  </si>
  <si>
    <t>中島　鯉季</t>
  </si>
  <si>
    <t>寺司　美郷</t>
  </si>
  <si>
    <t>松尾　香音</t>
  </si>
  <si>
    <t>樹の里</t>
  </si>
  <si>
    <t>橋口　侑果</t>
  </si>
  <si>
    <t>英　凪紗</t>
  </si>
  <si>
    <t>アリムラＴＡ</t>
  </si>
  <si>
    <t>徳永　　薫保　</t>
  </si>
  <si>
    <t>ドリームテニスクラブ</t>
  </si>
  <si>
    <t>藤川　咲季</t>
  </si>
  <si>
    <t>脇　香菜子</t>
  </si>
  <si>
    <t>井戸川　茉結</t>
  </si>
  <si>
    <t>エアポート</t>
  </si>
  <si>
    <t>野崎　彰子</t>
  </si>
  <si>
    <t>畑中　春花</t>
  </si>
  <si>
    <t>中村　佑羽</t>
  </si>
  <si>
    <t>田中　景子</t>
  </si>
  <si>
    <t>宮崎西高校</t>
  </si>
  <si>
    <t>中本　奈那</t>
  </si>
  <si>
    <t>森下　朱里</t>
  </si>
  <si>
    <t>U10女子シングルス</t>
  </si>
  <si>
    <t>A</t>
  </si>
  <si>
    <t>勝敗</t>
  </si>
  <si>
    <t>勝率</t>
  </si>
  <si>
    <t>順位</t>
  </si>
  <si>
    <t>U10男子シングルス</t>
  </si>
  <si>
    <t>3位決定戦</t>
  </si>
  <si>
    <t>U12男子シングルス</t>
  </si>
  <si>
    <t>5位決定戦</t>
  </si>
  <si>
    <t>７位決定戦</t>
  </si>
  <si>
    <t>U1２女子シングルス</t>
  </si>
  <si>
    <t>U12男子ダブルス</t>
  </si>
  <si>
    <t>決勝リーグ</t>
  </si>
  <si>
    <t>U12女子ダブルス</t>
  </si>
  <si>
    <t>U14女子シングルス1</t>
  </si>
  <si>
    <t>決勝</t>
  </si>
  <si>
    <t>U14女子シングルス2</t>
  </si>
  <si>
    <t>U14男子シングルス1</t>
  </si>
  <si>
    <t>U14男子シングルス2</t>
  </si>
  <si>
    <t>U14男子ダブルス</t>
  </si>
  <si>
    <t>U14女子ダブルス</t>
  </si>
  <si>
    <t>U1６女子シングルス</t>
  </si>
  <si>
    <t>U16男子ダブルス</t>
  </si>
  <si>
    <t>U1６女子ダブルス</t>
  </si>
  <si>
    <t>U18男子シングルス</t>
  </si>
  <si>
    <t>U18男子ダブルス</t>
  </si>
  <si>
    <t>U18女子シングルス</t>
  </si>
  <si>
    <t>U16男子シングルス2</t>
  </si>
  <si>
    <t>B1</t>
  </si>
  <si>
    <t>井上　紗綾</t>
  </si>
  <si>
    <t>○予選シリーズ大会</t>
  </si>
  <si>
    <t>○マスターズ大会</t>
  </si>
  <si>
    <t>○九州テニス協会の選考基準を獲得</t>
  </si>
  <si>
    <t>（年齢種目により対象大会が異なります。別途記載）</t>
  </si>
  <si>
    <t>◎</t>
  </si>
  <si>
    <t>○熊本ジュニアトーナメント</t>
  </si>
  <si>
    <t>宮崎ジュニアトーナメント</t>
  </si>
  <si>
    <t>大会日</t>
  </si>
  <si>
    <t>会   場</t>
  </si>
  <si>
    <t>宮崎県総合運動公園 ／生目の杜運動公園</t>
  </si>
  <si>
    <t>℡０９８５－４７－７６０２</t>
  </si>
  <si>
    <t>主管  宮崎県テニス協会</t>
  </si>
  <si>
    <t>　</t>
  </si>
  <si>
    <t>ホームページ</t>
  </si>
  <si>
    <t>http://www.mtennis.org/</t>
  </si>
  <si>
    <t>第２８回九州ジュニアテニスサーキット</t>
  </si>
  <si>
    <t>平成２３年１２月３日(土)・４日(日）・１０(土）</t>
  </si>
  <si>
    <r>
      <t>3</t>
    </r>
    <r>
      <rPr>
        <sz val="11"/>
        <rFont val="ＭＳ Ｐゴシック"/>
        <family val="3"/>
      </rPr>
      <t>位</t>
    </r>
    <r>
      <rPr>
        <b/>
        <sz val="11"/>
        <rFont val="ＭＳ Ｐゴシック"/>
        <family val="3"/>
      </rPr>
      <t>決定戦</t>
    </r>
  </si>
  <si>
    <t>1位リーグ</t>
  </si>
  <si>
    <t>2位リーグ</t>
  </si>
  <si>
    <t>試合順</t>
  </si>
  <si>
    <t xml:space="preserve">&lt; 1&gt;   1- 4   2- 3  </t>
  </si>
  <si>
    <t xml:space="preserve">&lt; 4&gt;   3- 1   4- 5  </t>
  </si>
  <si>
    <t xml:space="preserve">&lt; 5&gt;   4- 2   5- 1  </t>
  </si>
  <si>
    <t xml:space="preserve">&lt; 2&gt;   5- 3   1- 2  </t>
  </si>
  <si>
    <t xml:space="preserve">&lt; 3&gt;   2- 5   3- 4  </t>
  </si>
  <si>
    <t>；大分市営駄ノ原テニスコート （砂入り人工芝、アウトコート１０面）</t>
  </si>
  <si>
    <t>郡　風花</t>
  </si>
  <si>
    <t>ORION.TS</t>
  </si>
  <si>
    <t>BEKITT</t>
  </si>
  <si>
    <t>ロケーション</t>
  </si>
  <si>
    <t>横松　さくら</t>
  </si>
  <si>
    <t>横松</t>
  </si>
  <si>
    <t>吉玉　想</t>
  </si>
  <si>
    <t>吉玉</t>
  </si>
  <si>
    <t>末吉　萌華</t>
  </si>
  <si>
    <t>末吉</t>
  </si>
  <si>
    <t>紫藤</t>
  </si>
  <si>
    <t>森下　朱里</t>
  </si>
  <si>
    <t>森下</t>
  </si>
  <si>
    <t>(4)</t>
  </si>
  <si>
    <t>(7)</t>
  </si>
  <si>
    <r>
      <t>6</t>
    </r>
    <r>
      <rPr>
        <sz val="11"/>
        <rFont val="ＭＳ Ｐゴシック"/>
        <family val="3"/>
      </rPr>
      <t>(5)</t>
    </r>
  </si>
  <si>
    <r>
      <t>W</t>
    </r>
    <r>
      <rPr>
        <sz val="11"/>
        <rFont val="ＭＳ Ｐゴシック"/>
        <family val="3"/>
      </rPr>
      <t>O</t>
    </r>
  </si>
  <si>
    <t>河内　　健</t>
  </si>
  <si>
    <t>ラフ</t>
  </si>
  <si>
    <t>飯田　拓輝</t>
  </si>
  <si>
    <t>石橋 成依</t>
  </si>
  <si>
    <t>福岡パシフィックTA</t>
  </si>
  <si>
    <t>落石　倫</t>
  </si>
  <si>
    <t>落石　倫</t>
  </si>
  <si>
    <t>ドリームTS</t>
  </si>
  <si>
    <t>飯田　拓輝</t>
  </si>
  <si>
    <t>石橋 成依</t>
  </si>
  <si>
    <t>森田 拓統</t>
  </si>
  <si>
    <t>名越　大地</t>
  </si>
  <si>
    <t>MTF</t>
  </si>
  <si>
    <r>
      <t>6</t>
    </r>
    <r>
      <rPr>
        <sz val="11"/>
        <rFont val="ＭＳ Ｐゴシック"/>
        <family val="3"/>
      </rPr>
      <t>(2)</t>
    </r>
  </si>
  <si>
    <t>矢野　有紗美</t>
  </si>
  <si>
    <t>イワキリJr</t>
  </si>
  <si>
    <t>木村　寧々</t>
  </si>
  <si>
    <t>ＭＪＴ</t>
  </si>
  <si>
    <t>ＭＪＴ</t>
  </si>
  <si>
    <t>古賀　里奈</t>
  </si>
  <si>
    <t>佐賀グリーンTC</t>
  </si>
  <si>
    <t>矢野　日奈子</t>
  </si>
  <si>
    <t>BEKITT</t>
  </si>
  <si>
    <t>木村　寧々</t>
  </si>
  <si>
    <t>古賀　里奈</t>
  </si>
  <si>
    <t>ＭＪＴ</t>
  </si>
  <si>
    <t>佐藤　有優</t>
  </si>
  <si>
    <t>ORION.TS</t>
  </si>
  <si>
    <t>古賀麻尋</t>
  </si>
  <si>
    <t>古賀麻尋</t>
  </si>
  <si>
    <t>宮田　陸</t>
  </si>
  <si>
    <t>稲田　颯太郎</t>
  </si>
  <si>
    <t>宮田</t>
  </si>
  <si>
    <t>稲田</t>
  </si>
  <si>
    <t>井上　亜希斗</t>
  </si>
  <si>
    <t>井上</t>
  </si>
  <si>
    <t>楫原　大佑</t>
  </si>
  <si>
    <t>楫原</t>
  </si>
  <si>
    <t>鈴木　蒼平</t>
  </si>
  <si>
    <t>鈴木</t>
  </si>
  <si>
    <t>山口　大志</t>
  </si>
  <si>
    <t>山口</t>
  </si>
  <si>
    <t>前田　直輝</t>
  </si>
  <si>
    <t>前田</t>
  </si>
  <si>
    <t>須佐　優翔</t>
  </si>
  <si>
    <t>須佐</t>
  </si>
  <si>
    <t>阿多　竜也</t>
  </si>
  <si>
    <t>阿多</t>
  </si>
  <si>
    <t>末田　悠</t>
  </si>
  <si>
    <t>末田</t>
  </si>
  <si>
    <t>河内　　健</t>
  </si>
  <si>
    <t>河内</t>
  </si>
  <si>
    <t>松尾　彗史</t>
  </si>
  <si>
    <t>松尾</t>
  </si>
  <si>
    <t>飯田</t>
  </si>
  <si>
    <t>中山　健仁</t>
  </si>
  <si>
    <t>中山</t>
  </si>
  <si>
    <t>森田 拓統</t>
  </si>
  <si>
    <t>森田</t>
  </si>
  <si>
    <t>名越　大地</t>
  </si>
  <si>
    <t>名越</t>
  </si>
  <si>
    <t>本田　嵩稀</t>
  </si>
  <si>
    <t>本田</t>
  </si>
  <si>
    <t xml:space="preserve">石橋 </t>
  </si>
  <si>
    <t>落石</t>
  </si>
  <si>
    <t>小田原　生一</t>
  </si>
  <si>
    <t>小田原</t>
  </si>
  <si>
    <t>井上　隆也</t>
  </si>
  <si>
    <t>比嘉　恭伽</t>
  </si>
  <si>
    <t>比嘉</t>
  </si>
  <si>
    <t>牧田　華奈</t>
  </si>
  <si>
    <t>牧田</t>
  </si>
  <si>
    <t>矢野</t>
  </si>
  <si>
    <t>佐藤　有優</t>
  </si>
  <si>
    <t>佐藤　</t>
  </si>
  <si>
    <t>木村</t>
  </si>
  <si>
    <t>古賀</t>
  </si>
  <si>
    <t>藤島　果音</t>
  </si>
  <si>
    <t>藤島</t>
  </si>
  <si>
    <t>坂本　陽菜</t>
  </si>
  <si>
    <t>坂本</t>
  </si>
  <si>
    <t>島田　三紗子</t>
  </si>
  <si>
    <t>島田</t>
  </si>
  <si>
    <t>カミｼﾞｭﾆｱ</t>
  </si>
  <si>
    <t>宮崎商業高校</t>
  </si>
  <si>
    <t>松尾　彩美</t>
  </si>
  <si>
    <t>中本　奈那</t>
  </si>
  <si>
    <t>中本</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</si>
</sst>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yyyy/mm/dd"/>
    <numFmt numFmtId="181" formatCode="yyyy/m/d;@"/>
    <numFmt numFmtId="182" formatCode="m/d"/>
    <numFmt numFmtId="183" formatCode="00000000000&quot; &quot;"/>
  </numFmts>
  <fonts count="60">
    <font>
      <sz val="11"/>
      <name val="ＭＳ Ｐゴシック"/>
      <family val="3"/>
    </font>
    <font>
      <sz val="6"/>
      <name val="ＭＳ Ｐゴシック"/>
      <family val="3"/>
    </font>
    <font>
      <sz val="20"/>
      <name val="HGP創英角ﾎﾟｯﾌﾟ体"/>
      <family val="3"/>
    </font>
    <font>
      <b/>
      <sz val="20"/>
      <name val="ＭＳ Ｐゴシック"/>
      <family val="3"/>
    </font>
    <font>
      <b/>
      <sz val="11"/>
      <name val="ＭＳ Ｐゴシック"/>
      <family val="3"/>
    </font>
    <font>
      <sz val="10"/>
      <name val="ＭＳ Ｐゴシック"/>
      <family val="3"/>
    </font>
    <font>
      <sz val="12"/>
      <name val="ＭＳ Ｐゴシック"/>
      <family val="3"/>
    </font>
    <font>
      <u val="single"/>
      <sz val="11"/>
      <color indexed="12"/>
      <name val="ＭＳ Ｐゴシック"/>
      <family val="3"/>
    </font>
    <font>
      <b/>
      <sz val="22"/>
      <name val="ＭＳ Ｐゴシック"/>
      <family val="3"/>
    </font>
    <font>
      <b/>
      <sz val="24"/>
      <name val="ＭＳ Ｐゴシック"/>
      <family val="3"/>
    </font>
    <font>
      <u val="single"/>
      <sz val="11"/>
      <color indexed="36"/>
      <name val="ＭＳ Ｐゴシック"/>
      <family val="3"/>
    </font>
    <font>
      <b/>
      <u val="single"/>
      <sz val="11"/>
      <name val="ＭＳ Ｐゴシック"/>
      <family val="3"/>
    </font>
    <font>
      <sz val="24"/>
      <name val="HGP創英角ﾎﾟｯﾌﾟ体"/>
      <family val="3"/>
    </font>
    <font>
      <sz val="16"/>
      <name val="ＭＳ Ｐゴシック"/>
      <family val="3"/>
    </font>
    <font>
      <sz val="10"/>
      <name val="ＭＳ 明朝"/>
      <family val="1"/>
    </font>
    <font>
      <sz val="18"/>
      <name val="ＭＳ Ｐゴシック"/>
      <family val="3"/>
    </font>
    <font>
      <sz val="6"/>
      <name val="ＭＳ ゴシック"/>
      <family val="3"/>
    </font>
    <font>
      <sz val="11"/>
      <color indexed="9"/>
      <name val="ＭＳ Ｐゴシック"/>
      <family val="3"/>
    </font>
    <font>
      <sz val="11"/>
      <color indexed="8"/>
      <name val="ＭＳ Ｐゴシック"/>
      <family val="3"/>
    </font>
    <font>
      <b/>
      <sz val="24"/>
      <color indexed="9"/>
      <name val="ＭＳ Ｐゴシック"/>
      <family val="3"/>
    </font>
    <font>
      <b/>
      <sz val="12"/>
      <name val="ＭＳ Ｐゴシック"/>
      <family val="3"/>
    </font>
    <font>
      <sz val="14"/>
      <name val="ＭＳ Ｐゴシック"/>
      <family val="3"/>
    </font>
    <font>
      <sz val="22"/>
      <name val="HGP創英角ﾎﾟｯﾌﾟ体"/>
      <family val="3"/>
    </font>
    <font>
      <b/>
      <sz val="14"/>
      <name val="ＭＳ Ｐゴシック"/>
      <family val="3"/>
    </font>
    <font>
      <sz val="12"/>
      <name val="HG丸ｺﾞｼｯｸM-PRO"/>
      <family val="3"/>
    </font>
    <font>
      <sz val="28"/>
      <name val="ＭＳ Ｐゴシック"/>
      <family val="3"/>
    </font>
    <font>
      <sz val="10"/>
      <color indexed="8"/>
      <name val="Arial Unicode MS"/>
      <family val="3"/>
    </font>
    <font>
      <sz val="6"/>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style="thin"/>
      <right>
        <color indexed="63"/>
      </right>
      <top>
        <color indexed="63"/>
      </top>
      <bottom style="thin"/>
    </border>
    <border>
      <left style="dotted"/>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dotted"/>
      <right style="thin"/>
      <top>
        <color indexed="63"/>
      </top>
      <bottom style="thin"/>
    </border>
    <border>
      <left>
        <color indexed="63"/>
      </left>
      <right style="thin"/>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style="double"/>
    </border>
    <border>
      <left style="thin"/>
      <right style="double"/>
      <top style="thin"/>
      <bottom style="double"/>
    </border>
    <border>
      <left>
        <color indexed="63"/>
      </left>
      <right style="thin"/>
      <top style="thin"/>
      <bottom style="double"/>
    </border>
    <border>
      <left style="thin"/>
      <right style="thin"/>
      <top>
        <color indexed="63"/>
      </top>
      <bottom style="thin"/>
    </border>
    <border>
      <left style="double"/>
      <right>
        <color indexed="63"/>
      </right>
      <top style="thin"/>
      <bottom>
        <color indexed="63"/>
      </bottom>
    </border>
    <border>
      <left style="thin"/>
      <right style="double"/>
      <top style="thin"/>
      <bottom style="thin"/>
    </border>
    <border>
      <left style="thin"/>
      <right>
        <color indexed="63"/>
      </right>
      <top>
        <color indexed="63"/>
      </top>
      <bottom style="double"/>
    </border>
    <border>
      <left style="thin"/>
      <right style="double"/>
      <top>
        <color indexed="63"/>
      </top>
      <bottom style="double"/>
    </border>
    <border>
      <left style="double"/>
      <right>
        <color indexed="63"/>
      </right>
      <top style="thin"/>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style="double"/>
    </border>
    <border>
      <left style="thin"/>
      <right style="double"/>
      <top style="thin"/>
      <bottom>
        <color indexed="63"/>
      </bottom>
    </border>
    <border>
      <left style="thin"/>
      <right style="double"/>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double"/>
      <top/>
      <bottom/>
    </border>
    <border>
      <left>
        <color indexed="63"/>
      </left>
      <right style="thin"/>
      <top>
        <color indexed="63"/>
      </top>
      <bottom style="double"/>
    </border>
    <border>
      <left style="double"/>
      <right>
        <color indexed="63"/>
      </right>
      <top style="thin"/>
      <bottom style="thin"/>
    </border>
    <border>
      <left style="thin"/>
      <right style="thin"/>
      <top>
        <color indexed="63"/>
      </top>
      <bottom>
        <color indexed="63"/>
      </bottom>
    </border>
    <border>
      <left style="thin"/>
      <right style="thick"/>
      <top style="thick"/>
      <bottom>
        <color indexed="63"/>
      </bottom>
    </border>
    <border>
      <left style="thin"/>
      <right style="thick"/>
      <top>
        <color indexed="63"/>
      </top>
      <bottom>
        <color indexed="63"/>
      </bottom>
    </border>
    <border>
      <left style="thin"/>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style="thin"/>
      <right style="thick"/>
      <top>
        <color indexed="63"/>
      </top>
      <bottom style="thick"/>
    </border>
    <border>
      <left>
        <color indexed="63"/>
      </left>
      <right style="thin"/>
      <top style="thick"/>
      <bottom>
        <color indexed="63"/>
      </bottom>
    </border>
    <border>
      <left style="thick"/>
      <right>
        <color indexed="63"/>
      </right>
      <top>
        <color indexed="63"/>
      </top>
      <bottom>
        <color indexed="63"/>
      </bottom>
    </border>
    <border>
      <left style="thin"/>
      <right>
        <color indexed="63"/>
      </right>
      <top>
        <color indexed="63"/>
      </top>
      <bottom style="thick"/>
    </border>
    <border>
      <left style="thin"/>
      <right>
        <color indexed="63"/>
      </right>
      <top style="double"/>
      <bottom style="thin"/>
    </border>
    <border>
      <left>
        <color indexed="63"/>
      </left>
      <right style="thin"/>
      <top style="double"/>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uble"/>
      <right>
        <color indexed="63"/>
      </right>
      <top>
        <color indexed="63"/>
      </top>
      <bottom style="thin"/>
    </border>
    <border>
      <left>
        <color indexed="63"/>
      </left>
      <right style="double"/>
      <top style="thin"/>
      <bottom style="thin"/>
    </border>
    <border diagonalDown="1">
      <left style="double"/>
      <right>
        <color indexed="63"/>
      </right>
      <top style="thin"/>
      <bottom>
        <color indexed="63"/>
      </bottom>
      <diagonal style="thin"/>
    </border>
    <border diagonalDown="1">
      <left style="double"/>
      <right>
        <color indexed="63"/>
      </right>
      <top>
        <color indexed="63"/>
      </top>
      <bottom style="thin"/>
      <diagonal style="thin"/>
    </border>
    <border diagonalDown="1">
      <left style="double"/>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style="thin"/>
      <diagonal style="thin"/>
    </border>
    <border diagonalDown="1">
      <left style="thin"/>
      <right>
        <color indexed="63"/>
      </right>
      <top style="thin"/>
      <bottom style="double"/>
      <diagonal style="thin"/>
    </border>
    <border diagonalDown="1">
      <left>
        <color indexed="63"/>
      </left>
      <right>
        <color indexed="63"/>
      </right>
      <top style="thin"/>
      <bottom style="double"/>
      <diagonal style="thin"/>
    </border>
    <border diagonalDown="1">
      <left>
        <color indexed="63"/>
      </left>
      <right style="thin"/>
      <top style="thin"/>
      <bottom style="double"/>
      <diagonal style="thin"/>
    </border>
    <border>
      <left>
        <color indexed="63"/>
      </left>
      <right style="double"/>
      <top style="double"/>
      <bottom style="thin"/>
    </border>
    <border>
      <left style="double"/>
      <right style="thin"/>
      <top>
        <color indexed="63"/>
      </top>
      <bottom style="thin"/>
    </border>
    <border>
      <left>
        <color indexed="63"/>
      </left>
      <right style="double"/>
      <top>
        <color indexed="63"/>
      </top>
      <bottom style="thin"/>
    </border>
    <border>
      <left style="double"/>
      <right style="thin"/>
      <top style="thin"/>
      <bottom style="thin"/>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style="double"/>
      <right>
        <color indexed="63"/>
      </right>
      <top style="double"/>
      <bottom style="thin"/>
    </border>
    <border>
      <left>
        <color indexed="63"/>
      </left>
      <right>
        <color indexed="63"/>
      </right>
      <top style="double"/>
      <bottom style="thin"/>
    </border>
    <border>
      <left style="dotted"/>
      <right>
        <color indexed="63"/>
      </right>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0" fillId="0" borderId="0" applyNumberFormat="0" applyFill="0" applyBorder="0" applyAlignment="0" applyProtection="0"/>
    <xf numFmtId="0" fontId="59" fillId="31" borderId="0" applyNumberFormat="0" applyBorder="0" applyAlignment="0" applyProtection="0"/>
  </cellStyleXfs>
  <cellXfs count="721">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xf>
    <xf numFmtId="0" fontId="0" fillId="0" borderId="22" xfId="0" applyBorder="1" applyAlignment="1">
      <alignment/>
    </xf>
    <xf numFmtId="0" fontId="0" fillId="0" borderId="23" xfId="0" applyBorder="1" applyAlignment="1">
      <alignment/>
    </xf>
    <xf numFmtId="0" fontId="0" fillId="0" borderId="0" xfId="0" applyFill="1" applyBorder="1" applyAlignment="1">
      <alignment/>
    </xf>
    <xf numFmtId="0" fontId="0" fillId="0" borderId="0" xfId="0" applyBorder="1" applyAlignment="1">
      <alignment horizontal="right"/>
    </xf>
    <xf numFmtId="0" fontId="0" fillId="0" borderId="24" xfId="0" applyFont="1" applyFill="1" applyBorder="1" applyAlignment="1">
      <alignment shrinkToFit="1"/>
    </xf>
    <xf numFmtId="0" fontId="0" fillId="0" borderId="24" xfId="0" applyBorder="1" applyAlignment="1">
      <alignment shrinkToFit="1"/>
    </xf>
    <xf numFmtId="0" fontId="0" fillId="0" borderId="22" xfId="0" applyBorder="1" applyAlignment="1">
      <alignment horizontal="left"/>
    </xf>
    <xf numFmtId="0" fontId="0" fillId="0" borderId="25" xfId="0" applyBorder="1" applyAlignment="1">
      <alignment/>
    </xf>
    <xf numFmtId="0" fontId="0" fillId="0" borderId="0" xfId="0" applyBorder="1" applyAlignment="1">
      <alignment horizontal="center"/>
    </xf>
    <xf numFmtId="0" fontId="0" fillId="0" borderId="0" xfId="0" applyAlignment="1">
      <alignment horizontal="left"/>
    </xf>
    <xf numFmtId="0" fontId="3" fillId="0" borderId="0" xfId="0" applyFont="1" applyBorder="1" applyAlignment="1">
      <alignment horizontal="center"/>
    </xf>
    <xf numFmtId="0" fontId="2" fillId="0" borderId="0" xfId="0" applyFont="1" applyBorder="1" applyAlignment="1">
      <alignment horizontal="center"/>
    </xf>
    <xf numFmtId="0" fontId="0" fillId="0" borderId="0" xfId="0" applyBorder="1" applyAlignment="1">
      <alignment/>
    </xf>
    <xf numFmtId="0" fontId="11" fillId="0" borderId="0" xfId="0" applyFont="1" applyAlignment="1">
      <alignment/>
    </xf>
    <xf numFmtId="0" fontId="0" fillId="0" borderId="0" xfId="0" applyFont="1" applyAlignment="1">
      <alignment/>
    </xf>
    <xf numFmtId="0" fontId="4" fillId="0" borderId="0" xfId="0" applyFont="1" applyBorder="1" applyAlignment="1">
      <alignment/>
    </xf>
    <xf numFmtId="0" fontId="0" fillId="0" borderId="0" xfId="0" applyFont="1" applyBorder="1" applyAlignment="1">
      <alignment horizontal="left"/>
    </xf>
    <xf numFmtId="0" fontId="0" fillId="0" borderId="22" xfId="0" applyBorder="1" applyAlignment="1">
      <alignment horizontal="left" shrinkToFit="1"/>
    </xf>
    <xf numFmtId="0" fontId="0" fillId="0" borderId="0" xfId="0" applyAlignment="1">
      <alignment horizontal="center" vertical="center" wrapText="1"/>
    </xf>
    <xf numFmtId="0" fontId="0" fillId="0" borderId="21" xfId="0" applyBorder="1" applyAlignment="1">
      <alignment horizontal="left"/>
    </xf>
    <xf numFmtId="0" fontId="5" fillId="0" borderId="26" xfId="0" applyFont="1" applyBorder="1" applyAlignment="1">
      <alignment shrinkToFit="1"/>
    </xf>
    <xf numFmtId="0" fontId="5" fillId="0" borderId="27" xfId="0" applyFont="1" applyBorder="1" applyAlignment="1">
      <alignment vertical="top" shrinkToFit="1"/>
    </xf>
    <xf numFmtId="0" fontId="0" fillId="0" borderId="0" xfId="0" applyAlignment="1">
      <alignment shrinkToFit="1"/>
    </xf>
    <xf numFmtId="0" fontId="0" fillId="0" borderId="21" xfId="0" applyBorder="1" applyAlignment="1">
      <alignment horizontal="left" shrinkToFit="1"/>
    </xf>
    <xf numFmtId="0" fontId="0" fillId="0" borderId="0" xfId="0" applyBorder="1" applyAlignment="1">
      <alignment horizontal="left" vertical="center"/>
    </xf>
    <xf numFmtId="0" fontId="15" fillId="0" borderId="0" xfId="0" applyFont="1" applyBorder="1" applyAlignment="1">
      <alignment horizontal="left" shrinkToFit="1"/>
    </xf>
    <xf numFmtId="0" fontId="15" fillId="0" borderId="0" xfId="0" applyFont="1" applyBorder="1" applyAlignment="1">
      <alignment shrinkToFit="1"/>
    </xf>
    <xf numFmtId="0" fontId="0" fillId="0" borderId="0" xfId="0" applyFont="1" applyAlignment="1">
      <alignment horizontal="left" vertical="center" shrinkToFit="1"/>
    </xf>
    <xf numFmtId="0" fontId="4" fillId="0" borderId="0" xfId="0" applyFont="1" applyAlignment="1">
      <alignment horizontal="left" vertical="center"/>
    </xf>
    <xf numFmtId="0" fontId="0" fillId="0" borderId="0" xfId="0" applyFont="1" applyAlignment="1">
      <alignment shrinkToFit="1"/>
    </xf>
    <xf numFmtId="0" fontId="4" fillId="0" borderId="0" xfId="0" applyFont="1" applyAlignment="1">
      <alignment/>
    </xf>
    <xf numFmtId="0" fontId="4" fillId="0" borderId="0" xfId="0" applyFont="1" applyAlignment="1">
      <alignment horizontal="center" vertical="center" shrinkToFit="1"/>
    </xf>
    <xf numFmtId="0" fontId="4" fillId="0" borderId="0"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xf>
    <xf numFmtId="182" fontId="0" fillId="0" borderId="28" xfId="0" applyNumberFormat="1" applyBorder="1" applyAlignment="1">
      <alignment horizontal="center" shrinkToFit="1"/>
    </xf>
    <xf numFmtId="0" fontId="0" fillId="0" borderId="0" xfId="0" applyBorder="1" applyAlignment="1">
      <alignment horizontal="left" shrinkToFit="1"/>
    </xf>
    <xf numFmtId="182" fontId="0" fillId="0" borderId="29" xfId="0" applyNumberFormat="1" applyBorder="1" applyAlignment="1">
      <alignment horizontal="center" shrinkToFit="1"/>
    </xf>
    <xf numFmtId="0" fontId="0" fillId="0" borderId="30" xfId="0" applyFont="1" applyBorder="1" applyAlignment="1">
      <alignment/>
    </xf>
    <xf numFmtId="0" fontId="0" fillId="0" borderId="29" xfId="0" applyFont="1" applyBorder="1" applyAlignment="1">
      <alignment horizontal="center" shrinkToFit="1"/>
    </xf>
    <xf numFmtId="182" fontId="0" fillId="0" borderId="29" xfId="0" applyNumberFormat="1" applyFont="1" applyBorder="1" applyAlignment="1">
      <alignment horizontal="center" shrinkToFit="1"/>
    </xf>
    <xf numFmtId="0" fontId="0" fillId="0" borderId="0" xfId="0" applyBorder="1" applyAlignment="1">
      <alignment shrinkToFit="1"/>
    </xf>
    <xf numFmtId="0" fontId="0" fillId="0" borderId="31" xfId="0" applyBorder="1" applyAlignment="1">
      <alignment/>
    </xf>
    <xf numFmtId="0" fontId="7" fillId="0" borderId="21" xfId="43" applyBorder="1" applyAlignment="1" applyProtection="1">
      <alignment/>
      <protection/>
    </xf>
    <xf numFmtId="0" fontId="0" fillId="0" borderId="32" xfId="0" applyBorder="1" applyAlignment="1">
      <alignment/>
    </xf>
    <xf numFmtId="0" fontId="2" fillId="0" borderId="22" xfId="0" applyFont="1" applyBorder="1" applyAlignment="1">
      <alignment horizontal="center"/>
    </xf>
    <xf numFmtId="0" fontId="2" fillId="0" borderId="21" xfId="0" applyFont="1" applyBorder="1" applyAlignment="1">
      <alignment horizontal="center"/>
    </xf>
    <xf numFmtId="0" fontId="0" fillId="0" borderId="0" xfId="0" applyFont="1" applyFill="1" applyBorder="1" applyAlignment="1">
      <alignment/>
    </xf>
    <xf numFmtId="0" fontId="0" fillId="0" borderId="21" xfId="0" applyFill="1" applyBorder="1" applyAlignment="1">
      <alignment/>
    </xf>
    <xf numFmtId="0" fontId="0" fillId="0" borderId="18" xfId="63" applyBorder="1" applyAlignment="1">
      <alignment horizontal="center" vertical="center"/>
      <protection/>
    </xf>
    <xf numFmtId="0" fontId="0" fillId="0" borderId="31" xfId="63" applyBorder="1" applyAlignment="1">
      <alignment horizontal="center" vertical="center"/>
      <protection/>
    </xf>
    <xf numFmtId="0" fontId="0" fillId="0" borderId="0" xfId="63" applyFill="1" applyBorder="1" applyAlignment="1">
      <alignment horizontal="center" vertical="center" shrinkToFit="1"/>
      <protection/>
    </xf>
    <xf numFmtId="0" fontId="0" fillId="0" borderId="0" xfId="63" applyFont="1" applyFill="1" applyBorder="1" applyAlignment="1">
      <alignment horizontal="left" vertical="center"/>
      <protection/>
    </xf>
    <xf numFmtId="0" fontId="6" fillId="0" borderId="0" xfId="63" applyFont="1" applyFill="1" applyBorder="1" applyAlignment="1">
      <alignment horizontal="left" vertical="center" shrinkToFit="1"/>
      <protection/>
    </xf>
    <xf numFmtId="0" fontId="6" fillId="0" borderId="0" xfId="63" applyFont="1" applyFill="1" applyBorder="1" applyAlignment="1">
      <alignment horizontal="left" vertical="center"/>
      <protection/>
    </xf>
    <xf numFmtId="0" fontId="0" fillId="0" borderId="0" xfId="63" applyFill="1" applyBorder="1" applyAlignment="1">
      <alignment horizontal="left" vertical="center"/>
      <protection/>
    </xf>
    <xf numFmtId="0" fontId="0" fillId="0" borderId="0" xfId="63" applyFill="1" applyBorder="1" applyAlignment="1">
      <alignment horizontal="left" vertical="center" shrinkToFit="1"/>
      <protection/>
    </xf>
    <xf numFmtId="0" fontId="19" fillId="32" borderId="0" xfId="63" applyFont="1" applyFill="1" applyBorder="1" applyAlignment="1">
      <alignment horizontal="left" vertical="center"/>
      <protection/>
    </xf>
    <xf numFmtId="0" fontId="17" fillId="32" borderId="0" xfId="63" applyFont="1" applyFill="1" applyBorder="1" applyAlignment="1">
      <alignment horizontal="left" vertical="center" shrinkToFit="1"/>
      <protection/>
    </xf>
    <xf numFmtId="0" fontId="0" fillId="0" borderId="33" xfId="63" applyFill="1" applyBorder="1" applyAlignment="1">
      <alignment horizontal="left" vertical="center" shrinkToFit="1"/>
      <protection/>
    </xf>
    <xf numFmtId="0" fontId="4" fillId="0" borderId="34" xfId="63" applyFont="1" applyFill="1" applyBorder="1" applyAlignment="1">
      <alignment horizontal="left" vertical="center"/>
      <protection/>
    </xf>
    <xf numFmtId="0" fontId="0" fillId="0" borderId="34" xfId="63" applyFill="1" applyBorder="1" applyAlignment="1">
      <alignment horizontal="left" vertical="center" shrinkToFit="1"/>
      <protection/>
    </xf>
    <xf numFmtId="0" fontId="0" fillId="0" borderId="34" xfId="63" applyFill="1" applyBorder="1" applyAlignment="1">
      <alignment horizontal="left" vertical="center"/>
      <protection/>
    </xf>
    <xf numFmtId="0" fontId="0" fillId="0" borderId="34" xfId="63" applyFill="1" applyBorder="1" applyAlignment="1" quotePrefix="1">
      <alignment horizontal="left" vertical="center"/>
      <protection/>
    </xf>
    <xf numFmtId="0" fontId="0" fillId="0" borderId="35" xfId="63" applyFill="1" applyBorder="1" applyAlignment="1">
      <alignment horizontal="left" vertical="center"/>
      <protection/>
    </xf>
    <xf numFmtId="0" fontId="0" fillId="0" borderId="0" xfId="63" applyFont="1" applyFill="1" applyBorder="1" applyAlignment="1">
      <alignment horizontal="left" vertical="center" shrinkToFit="1"/>
      <protection/>
    </xf>
    <xf numFmtId="0" fontId="0" fillId="0" borderId="36" xfId="63" applyFill="1" applyBorder="1" applyAlignment="1">
      <alignment horizontal="center" vertical="center" shrinkToFit="1"/>
      <protection/>
    </xf>
    <xf numFmtId="0" fontId="0" fillId="0" borderId="35" xfId="63" applyBorder="1" applyAlignment="1">
      <alignment horizontal="center" vertical="center"/>
      <protection/>
    </xf>
    <xf numFmtId="0" fontId="0" fillId="0" borderId="33" xfId="63" applyFont="1" applyFill="1" applyBorder="1" applyAlignment="1">
      <alignment horizontal="left" vertical="center" shrinkToFit="1"/>
      <protection/>
    </xf>
    <xf numFmtId="0" fontId="0" fillId="0" borderId="18" xfId="63" applyNumberFormat="1" applyBorder="1" applyAlignment="1">
      <alignment horizontal="left" vertical="center" shrinkToFit="1"/>
      <protection/>
    </xf>
    <xf numFmtId="0" fontId="0" fillId="0" borderId="34" xfId="63" applyBorder="1" applyAlignment="1">
      <alignment horizontal="right" vertical="center" shrinkToFit="1"/>
      <protection/>
    </xf>
    <xf numFmtId="0" fontId="0" fillId="0" borderId="34" xfId="63" applyBorder="1" applyAlignment="1">
      <alignment horizontal="left" vertical="center" shrinkToFit="1"/>
      <protection/>
    </xf>
    <xf numFmtId="0" fontId="0" fillId="0" borderId="31" xfId="63" applyBorder="1" applyAlignment="1">
      <alignment horizontal="left" vertical="center" shrinkToFit="1"/>
      <protection/>
    </xf>
    <xf numFmtId="0" fontId="0" fillId="0" borderId="22" xfId="63" applyBorder="1" applyAlignment="1">
      <alignment horizontal="right" vertical="center" shrinkToFit="1"/>
      <protection/>
    </xf>
    <xf numFmtId="0" fontId="0" fillId="0" borderId="22" xfId="63" applyBorder="1" applyAlignment="1">
      <alignment horizontal="left" vertical="center" shrinkToFit="1"/>
      <protection/>
    </xf>
    <xf numFmtId="0" fontId="0" fillId="0" borderId="33" xfId="63" applyBorder="1" applyAlignment="1">
      <alignment horizontal="center" vertical="center"/>
      <protection/>
    </xf>
    <xf numFmtId="0" fontId="0" fillId="0" borderId="19" xfId="63" applyFill="1" applyBorder="1" applyAlignment="1">
      <alignment horizontal="left" vertical="center" shrinkToFit="1"/>
      <protection/>
    </xf>
    <xf numFmtId="0" fontId="0" fillId="0" borderId="21" xfId="63" applyFill="1" applyBorder="1" applyAlignment="1">
      <alignment horizontal="left" vertical="center" shrinkToFit="1"/>
      <protection/>
    </xf>
    <xf numFmtId="0" fontId="0" fillId="0" borderId="25" xfId="63" applyBorder="1" applyAlignment="1">
      <alignment horizontal="center" vertical="center"/>
      <protection/>
    </xf>
    <xf numFmtId="0" fontId="0" fillId="0" borderId="0" xfId="63" applyBorder="1" applyAlignment="1">
      <alignment/>
      <protection/>
    </xf>
    <xf numFmtId="0" fontId="0" fillId="0" borderId="33" xfId="63" applyNumberFormat="1" applyBorder="1" applyAlignment="1">
      <alignment horizontal="left" vertical="center" shrinkToFit="1"/>
      <protection/>
    </xf>
    <xf numFmtId="0" fontId="0" fillId="0" borderId="35" xfId="63" applyBorder="1" applyAlignment="1">
      <alignment horizontal="left" vertical="center" shrinkToFit="1"/>
      <protection/>
    </xf>
    <xf numFmtId="0" fontId="0" fillId="0" borderId="23" xfId="63" applyFill="1" applyBorder="1" applyAlignment="1">
      <alignment horizontal="left" vertical="center"/>
      <protection/>
    </xf>
    <xf numFmtId="0" fontId="0" fillId="0" borderId="37" xfId="63" applyFill="1" applyBorder="1" applyAlignment="1">
      <alignment horizontal="center" vertical="center" shrinkToFit="1"/>
      <protection/>
    </xf>
    <xf numFmtId="0" fontId="0" fillId="0" borderId="38" xfId="63" applyFont="1" applyFill="1" applyBorder="1" applyAlignment="1">
      <alignment horizontal="left" vertical="center" shrinkToFit="1"/>
      <protection/>
    </xf>
    <xf numFmtId="0" fontId="0" fillId="0" borderId="39" xfId="63" applyFont="1" applyFill="1" applyBorder="1" applyAlignment="1">
      <alignment horizontal="left" vertical="center" shrinkToFit="1"/>
      <protection/>
    </xf>
    <xf numFmtId="0" fontId="0" fillId="0" borderId="38" xfId="63" applyBorder="1" applyAlignment="1">
      <alignment horizontal="center" vertical="center"/>
      <protection/>
    </xf>
    <xf numFmtId="0" fontId="0" fillId="0" borderId="40" xfId="63" applyBorder="1" applyAlignment="1">
      <alignment horizontal="center" vertical="center"/>
      <protection/>
    </xf>
    <xf numFmtId="0" fontId="0" fillId="0" borderId="23" xfId="63" applyFont="1" applyFill="1" applyBorder="1" applyAlignment="1">
      <alignment horizontal="left" vertical="center"/>
      <protection/>
    </xf>
    <xf numFmtId="0" fontId="0" fillId="0" borderId="18" xfId="63" applyFont="1" applyFill="1" applyBorder="1" applyAlignment="1">
      <alignment horizontal="left" vertical="center"/>
      <protection/>
    </xf>
    <xf numFmtId="0" fontId="0" fillId="0" borderId="22" xfId="63" applyFill="1" applyBorder="1" applyAlignment="1">
      <alignment horizontal="left" vertical="center" shrinkToFit="1"/>
      <protection/>
    </xf>
    <xf numFmtId="0" fontId="0" fillId="0" borderId="31" xfId="63" applyFill="1" applyBorder="1" applyAlignment="1">
      <alignment horizontal="left" vertical="center" shrinkToFit="1"/>
      <protection/>
    </xf>
    <xf numFmtId="0" fontId="0" fillId="0" borderId="31" xfId="63" applyFill="1" applyBorder="1" applyAlignment="1">
      <alignment horizontal="left" vertical="center"/>
      <protection/>
    </xf>
    <xf numFmtId="0" fontId="0" fillId="0" borderId="25" xfId="63" applyFill="1" applyBorder="1" applyAlignment="1">
      <alignment horizontal="left" vertical="center"/>
      <protection/>
    </xf>
    <xf numFmtId="0" fontId="0" fillId="0" borderId="19" xfId="63" applyFill="1" applyBorder="1" applyAlignment="1">
      <alignment horizontal="left" vertical="center"/>
      <protection/>
    </xf>
    <xf numFmtId="0" fontId="0" fillId="0" borderId="21" xfId="63" applyFill="1" applyBorder="1" applyAlignment="1">
      <alignment horizontal="left" vertical="center"/>
      <protection/>
    </xf>
    <xf numFmtId="0" fontId="0" fillId="0" borderId="41" xfId="63" applyFill="1" applyBorder="1" applyAlignment="1">
      <alignment horizontal="center" vertical="center" shrinkToFit="1"/>
      <protection/>
    </xf>
    <xf numFmtId="0" fontId="0" fillId="0" borderId="23" xfId="63" applyFill="1" applyBorder="1" applyAlignment="1">
      <alignment horizontal="left" vertical="center" shrinkToFit="1"/>
      <protection/>
    </xf>
    <xf numFmtId="0" fontId="0" fillId="0" borderId="25" xfId="63" applyFill="1" applyBorder="1" applyAlignment="1">
      <alignment horizontal="left" vertical="center" shrinkToFit="1"/>
      <protection/>
    </xf>
    <xf numFmtId="0" fontId="0" fillId="0" borderId="34" xfId="63" applyFont="1" applyBorder="1" applyAlignment="1">
      <alignment horizontal="right" vertical="center" shrinkToFit="1"/>
      <protection/>
    </xf>
    <xf numFmtId="0" fontId="0" fillId="0" borderId="22" xfId="63" applyFont="1" applyBorder="1" applyAlignment="1">
      <alignment horizontal="right" vertical="center" shrinkToFit="1"/>
      <protection/>
    </xf>
    <xf numFmtId="0" fontId="0" fillId="0" borderId="32" xfId="63" applyFill="1" applyBorder="1" applyAlignment="1">
      <alignment horizontal="left" vertical="center"/>
      <protection/>
    </xf>
    <xf numFmtId="0" fontId="0" fillId="0" borderId="25" xfId="63" applyBorder="1" applyAlignment="1">
      <alignment/>
      <protection/>
    </xf>
    <xf numFmtId="0" fontId="0" fillId="0" borderId="0" xfId="63" applyAlignment="1">
      <alignment/>
      <protection/>
    </xf>
    <xf numFmtId="0" fontId="0" fillId="0" borderId="18" xfId="63" applyBorder="1" applyAlignment="1">
      <alignment horizontal="left" vertical="center" shrinkToFit="1"/>
      <protection/>
    </xf>
    <xf numFmtId="0" fontId="0" fillId="0" borderId="18" xfId="63" applyBorder="1" applyAlignment="1">
      <alignment horizontal="center" vertical="center" shrinkToFit="1"/>
      <protection/>
    </xf>
    <xf numFmtId="0" fontId="0" fillId="0" borderId="31" xfId="63" applyBorder="1" applyAlignment="1">
      <alignment horizontal="center" vertical="center" shrinkToFit="1"/>
      <protection/>
    </xf>
    <xf numFmtId="0" fontId="0" fillId="0" borderId="22" xfId="63" applyBorder="1" applyAlignment="1">
      <alignment horizontal="center" vertical="center"/>
      <protection/>
    </xf>
    <xf numFmtId="0" fontId="0" fillId="0" borderId="0" xfId="63" applyNumberFormat="1" applyFill="1" applyBorder="1" applyAlignment="1">
      <alignment horizontal="left" vertical="center"/>
      <protection/>
    </xf>
    <xf numFmtId="0" fontId="0" fillId="0" borderId="42" xfId="63" applyBorder="1" applyAlignment="1">
      <alignment horizontal="left" vertical="center" shrinkToFit="1"/>
      <protection/>
    </xf>
    <xf numFmtId="0" fontId="0" fillId="0" borderId="43" xfId="63" applyFont="1" applyFill="1" applyBorder="1" applyAlignment="1">
      <alignment horizontal="left" vertical="center" shrinkToFit="1"/>
      <protection/>
    </xf>
    <xf numFmtId="0" fontId="0" fillId="0" borderId="33" xfId="63" applyBorder="1" applyAlignment="1">
      <alignment horizontal="left" vertical="center" shrinkToFit="1"/>
      <protection/>
    </xf>
    <xf numFmtId="0" fontId="0" fillId="0" borderId="19" xfId="63" applyFont="1" applyFill="1" applyBorder="1" applyAlignment="1">
      <alignment horizontal="left" vertical="center"/>
      <protection/>
    </xf>
    <xf numFmtId="0" fontId="0" fillId="0" borderId="32" xfId="63" applyFill="1" applyBorder="1" applyAlignment="1">
      <alignment horizontal="left" vertical="center" shrinkToFit="1"/>
      <protection/>
    </xf>
    <xf numFmtId="0" fontId="0" fillId="0" borderId="44" xfId="63" applyFont="1" applyFill="1" applyBorder="1" applyAlignment="1">
      <alignment horizontal="left" vertical="center" shrinkToFit="1"/>
      <protection/>
    </xf>
    <xf numFmtId="0" fontId="0" fillId="0" borderId="45" xfId="63" applyFont="1" applyFill="1" applyBorder="1" applyAlignment="1">
      <alignment horizontal="left" vertical="center" shrinkToFit="1"/>
      <protection/>
    </xf>
    <xf numFmtId="0" fontId="0" fillId="0" borderId="46" xfId="63" applyBorder="1" applyAlignment="1">
      <alignment horizontal="left" vertical="center" shrinkToFit="1"/>
      <protection/>
    </xf>
    <xf numFmtId="0" fontId="0" fillId="0" borderId="47" xfId="63" applyBorder="1" applyAlignment="1">
      <alignment horizontal="right" vertical="center" shrinkToFit="1"/>
      <protection/>
    </xf>
    <xf numFmtId="0" fontId="0" fillId="0" borderId="47" xfId="63" applyBorder="1" applyAlignment="1">
      <alignment horizontal="left" vertical="center" shrinkToFit="1"/>
      <protection/>
    </xf>
    <xf numFmtId="0" fontId="0" fillId="0" borderId="40" xfId="63" applyBorder="1" applyAlignment="1">
      <alignment horizontal="left" vertical="center" shrinkToFit="1"/>
      <protection/>
    </xf>
    <xf numFmtId="0" fontId="0" fillId="0" borderId="48" xfId="63" applyFill="1" applyBorder="1" applyAlignment="1">
      <alignment horizontal="center" vertical="center" shrinkToFit="1"/>
      <protection/>
    </xf>
    <xf numFmtId="0" fontId="0" fillId="0" borderId="49" xfId="63" applyFill="1" applyBorder="1" applyAlignment="1">
      <alignment horizontal="center" vertical="center" shrinkToFit="1"/>
      <protection/>
    </xf>
    <xf numFmtId="0" fontId="0" fillId="0" borderId="38" xfId="63" applyBorder="1" applyAlignment="1">
      <alignment horizontal="left" vertical="center" shrinkToFit="1"/>
      <protection/>
    </xf>
    <xf numFmtId="0" fontId="0" fillId="0" borderId="38" xfId="63" applyBorder="1" applyAlignment="1">
      <alignment horizontal="center" vertical="center" shrinkToFit="1"/>
      <protection/>
    </xf>
    <xf numFmtId="0" fontId="0" fillId="0" borderId="40" xfId="63" applyBorder="1" applyAlignment="1">
      <alignment horizontal="center" vertical="center" shrinkToFit="1"/>
      <protection/>
    </xf>
    <xf numFmtId="0" fontId="0" fillId="0" borderId="0" xfId="63" applyAlignment="1">
      <alignment horizontal="center"/>
      <protection/>
    </xf>
    <xf numFmtId="0" fontId="0" fillId="0" borderId="0" xfId="63" applyFill="1" applyAlignment="1">
      <alignment horizontal="left"/>
      <protection/>
    </xf>
    <xf numFmtId="0" fontId="0" fillId="0" borderId="0" xfId="63" applyFill="1" applyAlignment="1">
      <alignment horizontal="left" shrinkToFit="1"/>
      <protection/>
    </xf>
    <xf numFmtId="0" fontId="0" fillId="0" borderId="0" xfId="63">
      <alignment/>
      <protection/>
    </xf>
    <xf numFmtId="0" fontId="4" fillId="0" borderId="0" xfId="63" applyFont="1">
      <alignment/>
      <protection/>
    </xf>
    <xf numFmtId="0" fontId="4" fillId="0" borderId="0" xfId="63" applyFont="1" applyFill="1" applyBorder="1" applyAlignment="1">
      <alignment horizontal="left" vertical="center"/>
      <protection/>
    </xf>
    <xf numFmtId="0" fontId="4" fillId="0" borderId="0" xfId="63" applyFont="1" applyAlignment="1">
      <alignment/>
      <protection/>
    </xf>
    <xf numFmtId="0" fontId="4" fillId="0" borderId="0" xfId="63" applyFont="1" applyAlignment="1">
      <alignment horizontal="center"/>
      <protection/>
    </xf>
    <xf numFmtId="0" fontId="4" fillId="0" borderId="0" xfId="63" applyFont="1" applyAlignment="1">
      <alignment horizontal="left"/>
      <protection/>
    </xf>
    <xf numFmtId="0" fontId="4" fillId="0" borderId="0" xfId="63" applyFont="1" applyAlignment="1">
      <alignment horizontal="left" shrinkToFit="1"/>
      <protection/>
    </xf>
    <xf numFmtId="0" fontId="0" fillId="0" borderId="19" xfId="63" applyBorder="1" applyAlignment="1">
      <alignment/>
      <protection/>
    </xf>
    <xf numFmtId="0" fontId="0" fillId="0" borderId="21" xfId="63" applyBorder="1" applyAlignment="1">
      <alignment/>
      <protection/>
    </xf>
    <xf numFmtId="0" fontId="0" fillId="0" borderId="0" xfId="64" applyAlignment="1">
      <alignment vertical="center"/>
      <protection/>
    </xf>
    <xf numFmtId="0" fontId="0" fillId="0" borderId="23" xfId="63" applyBorder="1" applyAlignment="1">
      <alignment/>
      <protection/>
    </xf>
    <xf numFmtId="0" fontId="0" fillId="0" borderId="0" xfId="63" applyAlignment="1">
      <alignment vertical="center"/>
      <protection/>
    </xf>
    <xf numFmtId="0" fontId="0" fillId="0" borderId="32" xfId="63" applyBorder="1" applyAlignment="1">
      <alignment/>
      <protection/>
    </xf>
    <xf numFmtId="0" fontId="0" fillId="0" borderId="21" xfId="63" applyBorder="1">
      <alignment/>
      <protection/>
    </xf>
    <xf numFmtId="0" fontId="0" fillId="0" borderId="21" xfId="63" applyFont="1" applyFill="1" applyBorder="1" applyAlignment="1">
      <alignment horizontal="left" vertical="center" shrinkToFit="1"/>
      <protection/>
    </xf>
    <xf numFmtId="0" fontId="0" fillId="0" borderId="0" xfId="63" applyAlignment="1">
      <alignment horizontal="left"/>
      <protection/>
    </xf>
    <xf numFmtId="0" fontId="0" fillId="0" borderId="0" xfId="63" applyAlignment="1">
      <alignment horizontal="left" shrinkToFit="1"/>
      <protection/>
    </xf>
    <xf numFmtId="0" fontId="0" fillId="0" borderId="0" xfId="63" applyFill="1" applyBorder="1" applyAlignment="1" quotePrefix="1">
      <alignment horizontal="left" vertical="center"/>
      <protection/>
    </xf>
    <xf numFmtId="0" fontId="0" fillId="0" borderId="21" xfId="63" applyFill="1" applyBorder="1" applyAlignment="1" quotePrefix="1">
      <alignment horizontal="left" vertical="center"/>
      <protection/>
    </xf>
    <xf numFmtId="0" fontId="0" fillId="0" borderId="23" xfId="63" applyFill="1" applyBorder="1" applyAlignment="1" quotePrefix="1">
      <alignment horizontal="left" vertical="center"/>
      <protection/>
    </xf>
    <xf numFmtId="0" fontId="0" fillId="0" borderId="18" xfId="63" applyBorder="1" applyAlignment="1">
      <alignment/>
      <protection/>
    </xf>
    <xf numFmtId="0" fontId="0" fillId="0" borderId="18" xfId="63" applyFill="1" applyBorder="1" applyAlignment="1">
      <alignment horizontal="left" vertical="center" shrinkToFit="1"/>
      <protection/>
    </xf>
    <xf numFmtId="0" fontId="0" fillId="0" borderId="19" xfId="63" applyFill="1" applyBorder="1" applyAlignment="1" quotePrefix="1">
      <alignment horizontal="left" vertical="center"/>
      <protection/>
    </xf>
    <xf numFmtId="0" fontId="0" fillId="0" borderId="25" xfId="63" applyFont="1" applyFill="1" applyBorder="1" applyAlignment="1">
      <alignment horizontal="left" vertical="center"/>
      <protection/>
    </xf>
    <xf numFmtId="0" fontId="0" fillId="0" borderId="22" xfId="63" applyFill="1" applyBorder="1" applyAlignment="1">
      <alignment horizontal="left" vertical="center"/>
      <protection/>
    </xf>
    <xf numFmtId="0" fontId="0" fillId="0" borderId="31" xfId="63" applyFont="1" applyFill="1" applyBorder="1" applyAlignment="1">
      <alignment horizontal="left" vertical="center"/>
      <protection/>
    </xf>
    <xf numFmtId="0" fontId="0" fillId="0" borderId="0" xfId="63" applyNumberFormat="1" applyBorder="1" applyAlignment="1">
      <alignment horizontal="left" vertical="center" shrinkToFit="1"/>
      <protection/>
    </xf>
    <xf numFmtId="0" fontId="0" fillId="0" borderId="0" xfId="63" applyBorder="1" applyAlignment="1">
      <alignment horizontal="right" vertical="center"/>
      <protection/>
    </xf>
    <xf numFmtId="0" fontId="0" fillId="0" borderId="0" xfId="63" applyBorder="1" applyAlignment="1">
      <alignment horizontal="left" vertical="center"/>
      <protection/>
    </xf>
    <xf numFmtId="0" fontId="0" fillId="0" borderId="0" xfId="63" applyBorder="1" applyAlignment="1">
      <alignment horizontal="left" vertical="center" shrinkToFit="1"/>
      <protection/>
    </xf>
    <xf numFmtId="0" fontId="0" fillId="0" borderId="0" xfId="63" applyBorder="1" applyAlignment="1">
      <alignment horizontal="center" vertical="center"/>
      <protection/>
    </xf>
    <xf numFmtId="0" fontId="0" fillId="0" borderId="0" xfId="63" applyNumberFormat="1" applyBorder="1" applyAlignment="1">
      <alignment horizontal="center" vertical="center"/>
      <protection/>
    </xf>
    <xf numFmtId="0" fontId="0" fillId="0" borderId="0" xfId="63" applyFill="1" applyBorder="1" applyAlignment="1">
      <alignment horizontal="center"/>
      <protection/>
    </xf>
    <xf numFmtId="0" fontId="4" fillId="0" borderId="0" xfId="63" applyFont="1" applyBorder="1" applyAlignment="1">
      <alignment horizontal="center" vertical="center"/>
      <protection/>
    </xf>
    <xf numFmtId="0" fontId="0" fillId="0" borderId="0" xfId="63" applyFont="1" applyFill="1" applyBorder="1" applyAlignment="1">
      <alignment horizontal="center" vertical="center" shrinkToFit="1"/>
      <protection/>
    </xf>
    <xf numFmtId="0" fontId="0" fillId="0" borderId="0" xfId="63" applyAlignment="1">
      <alignment horizontal="center" vertical="center"/>
      <protection/>
    </xf>
    <xf numFmtId="0" fontId="0" fillId="32" borderId="0" xfId="63" applyFill="1" applyAlignment="1">
      <alignment horizontal="left" vertical="center"/>
      <protection/>
    </xf>
    <xf numFmtId="0" fontId="0" fillId="0" borderId="34" xfId="63" applyFill="1" applyBorder="1" applyAlignment="1">
      <alignment horizontal="center" vertical="center" shrinkToFit="1"/>
      <protection/>
    </xf>
    <xf numFmtId="0" fontId="0" fillId="0" borderId="0" xfId="63" applyAlignment="1">
      <alignment horizontal="left" vertical="center"/>
      <protection/>
    </xf>
    <xf numFmtId="0" fontId="0" fillId="0" borderId="18" xfId="63" applyFont="1" applyFill="1" applyBorder="1" applyAlignment="1">
      <alignment horizontal="left" vertical="center" shrinkToFit="1"/>
      <protection/>
    </xf>
    <xf numFmtId="0" fontId="0" fillId="0" borderId="50" xfId="63" applyFont="1" applyFill="1" applyBorder="1" applyAlignment="1">
      <alignment horizontal="left" vertical="center" shrinkToFit="1"/>
      <protection/>
    </xf>
    <xf numFmtId="0" fontId="0" fillId="0" borderId="19" xfId="63" applyFont="1" applyFill="1" applyBorder="1" applyAlignment="1">
      <alignment horizontal="left" vertical="center" shrinkToFit="1"/>
      <protection/>
    </xf>
    <xf numFmtId="0" fontId="0" fillId="0" borderId="51" xfId="63" applyFont="1" applyFill="1" applyBorder="1" applyAlignment="1">
      <alignment horizontal="left" vertical="center" shrinkToFit="1"/>
      <protection/>
    </xf>
    <xf numFmtId="0" fontId="0" fillId="0" borderId="0" xfId="63" applyFill="1">
      <alignment/>
      <protection/>
    </xf>
    <xf numFmtId="0" fontId="0" fillId="0" borderId="0" xfId="63" applyBorder="1" applyAlignment="1">
      <alignment horizontal="center" vertical="center" shrinkToFit="1"/>
      <protection/>
    </xf>
    <xf numFmtId="0" fontId="0" fillId="0" borderId="0" xfId="64">
      <alignment vertical="center"/>
      <protection/>
    </xf>
    <xf numFmtId="0" fontId="0" fillId="0" borderId="23" xfId="63" applyBorder="1" applyAlignment="1">
      <alignment horizontal="center" vertical="center"/>
      <protection/>
    </xf>
    <xf numFmtId="0" fontId="0" fillId="0" borderId="0" xfId="63" applyBorder="1">
      <alignment/>
      <protection/>
    </xf>
    <xf numFmtId="0" fontId="0" fillId="0" borderId="23" xfId="63" applyNumberFormat="1" applyFill="1" applyBorder="1" applyAlignment="1">
      <alignment horizontal="left" vertical="center"/>
      <protection/>
    </xf>
    <xf numFmtId="0" fontId="0" fillId="0" borderId="22" xfId="63" applyFill="1" applyBorder="1" applyAlignment="1" quotePrefix="1">
      <alignment horizontal="left" vertical="center"/>
      <protection/>
    </xf>
    <xf numFmtId="0" fontId="0" fillId="0" borderId="0" xfId="63" applyFill="1" applyAlignment="1">
      <alignment/>
      <protection/>
    </xf>
    <xf numFmtId="0" fontId="0" fillId="0" borderId="25" xfId="63" applyFill="1" applyBorder="1" applyAlignment="1" quotePrefix="1">
      <alignment horizontal="left" vertical="center"/>
      <protection/>
    </xf>
    <xf numFmtId="0" fontId="0" fillId="0" borderId="25" xfId="63" applyBorder="1">
      <alignment/>
      <protection/>
    </xf>
    <xf numFmtId="0" fontId="0" fillId="0" borderId="32" xfId="63" applyFill="1" applyBorder="1" applyAlignment="1" quotePrefix="1">
      <alignment horizontal="left" vertical="center"/>
      <protection/>
    </xf>
    <xf numFmtId="0" fontId="0" fillId="0" borderId="21" xfId="63" applyBorder="1" applyAlignment="1">
      <alignment horizontal="left" vertical="center"/>
      <protection/>
    </xf>
    <xf numFmtId="0" fontId="0" fillId="0" borderId="23" xfId="63" applyBorder="1" applyAlignment="1">
      <alignment horizontal="left" vertical="center"/>
      <protection/>
    </xf>
    <xf numFmtId="0" fontId="0" fillId="0" borderId="22" xfId="63" applyBorder="1" applyAlignment="1">
      <alignment horizontal="left" vertical="center"/>
      <protection/>
    </xf>
    <xf numFmtId="0" fontId="0" fillId="0" borderId="21" xfId="63" applyBorder="1" applyAlignment="1">
      <alignment horizontal="center" vertical="center"/>
      <protection/>
    </xf>
    <xf numFmtId="0" fontId="0" fillId="0" borderId="23" xfId="63" applyFill="1" applyBorder="1">
      <alignment/>
      <protection/>
    </xf>
    <xf numFmtId="0" fontId="0" fillId="0" borderId="0" xfId="64" applyFill="1">
      <alignment vertical="center"/>
      <protection/>
    </xf>
    <xf numFmtId="0" fontId="0" fillId="0" borderId="18" xfId="63" applyFill="1" applyBorder="1">
      <alignment/>
      <protection/>
    </xf>
    <xf numFmtId="0" fontId="0" fillId="0" borderId="31" xfId="63" applyFill="1" applyBorder="1">
      <alignment/>
      <protection/>
    </xf>
    <xf numFmtId="0" fontId="0" fillId="0" borderId="0" xfId="63" applyFill="1" applyBorder="1">
      <alignment/>
      <protection/>
    </xf>
    <xf numFmtId="0" fontId="0" fillId="0" borderId="23" xfId="63" applyBorder="1">
      <alignment/>
      <protection/>
    </xf>
    <xf numFmtId="0" fontId="0" fillId="0" borderId="19" xfId="63" applyBorder="1">
      <alignment/>
      <protection/>
    </xf>
    <xf numFmtId="0" fontId="0" fillId="0" borderId="18" xfId="63" applyBorder="1">
      <alignment/>
      <protection/>
    </xf>
    <xf numFmtId="0" fontId="0" fillId="0" borderId="31" xfId="63" applyBorder="1">
      <alignment/>
      <protection/>
    </xf>
    <xf numFmtId="0" fontId="0" fillId="0" borderId="0" xfId="64" applyBorder="1">
      <alignment vertical="center"/>
      <protection/>
    </xf>
    <xf numFmtId="0" fontId="0" fillId="0" borderId="23" xfId="63" applyFont="1" applyBorder="1" applyAlignment="1">
      <alignment horizontal="left" vertical="center"/>
      <protection/>
    </xf>
    <xf numFmtId="0" fontId="0" fillId="0" borderId="34" xfId="63" applyBorder="1">
      <alignment/>
      <protection/>
    </xf>
    <xf numFmtId="0" fontId="0" fillId="0" borderId="34" xfId="63" applyBorder="1" applyAlignment="1">
      <alignment horizontal="center"/>
      <protection/>
    </xf>
    <xf numFmtId="0" fontId="0" fillId="0" borderId="22" xfId="0" applyFont="1" applyBorder="1" applyAlignment="1">
      <alignment horizontal="left" shrinkToFit="1"/>
    </xf>
    <xf numFmtId="0" fontId="9" fillId="0" borderId="0" xfId="0" applyFont="1" applyAlignment="1">
      <alignment horizontal="center" vertical="center" shrinkToFit="1"/>
    </xf>
    <xf numFmtId="0" fontId="0" fillId="0" borderId="41" xfId="63" applyBorder="1" applyAlignment="1">
      <alignment horizontal="left" vertical="center"/>
      <protection/>
    </xf>
    <xf numFmtId="0" fontId="0" fillId="0" borderId="31" xfId="63" applyBorder="1" applyAlignment="1">
      <alignment horizontal="left" vertical="center"/>
      <protection/>
    </xf>
    <xf numFmtId="0" fontId="0" fillId="0" borderId="44" xfId="63" applyBorder="1" applyAlignment="1">
      <alignment horizontal="center" vertical="center"/>
      <protection/>
    </xf>
    <xf numFmtId="0" fontId="23" fillId="0" borderId="0" xfId="0" applyFont="1" applyBorder="1" applyAlignment="1">
      <alignment horizontal="left"/>
    </xf>
    <xf numFmtId="0" fontId="23" fillId="0" borderId="0" xfId="0" applyFont="1" applyBorder="1" applyAlignment="1">
      <alignment horizontal="center"/>
    </xf>
    <xf numFmtId="0" fontId="4" fillId="0" borderId="0" xfId="0" applyFont="1" applyAlignment="1" quotePrefix="1">
      <alignment horizontal="right"/>
    </xf>
    <xf numFmtId="0" fontId="0" fillId="0" borderId="22" xfId="0" applyFont="1" applyBorder="1" applyAlignment="1">
      <alignment/>
    </xf>
    <xf numFmtId="0" fontId="0" fillId="0" borderId="0" xfId="0" applyFont="1" applyBorder="1" applyAlignment="1">
      <alignment/>
    </xf>
    <xf numFmtId="0" fontId="0" fillId="0" borderId="23" xfId="0" applyBorder="1" applyAlignment="1">
      <alignment/>
    </xf>
    <xf numFmtId="0" fontId="0" fillId="0" borderId="19" xfId="0" applyBorder="1" applyAlignment="1">
      <alignment/>
    </xf>
    <xf numFmtId="0" fontId="4" fillId="0" borderId="0" xfId="0" applyFont="1" applyBorder="1" applyAlignment="1">
      <alignment/>
    </xf>
    <xf numFmtId="0" fontId="0" fillId="0" borderId="0" xfId="0" applyBorder="1" applyAlignment="1">
      <alignment horizontal="left"/>
    </xf>
    <xf numFmtId="0" fontId="4" fillId="0" borderId="0" xfId="0" applyFont="1" applyAlignment="1" quotePrefix="1">
      <alignment/>
    </xf>
    <xf numFmtId="0" fontId="4" fillId="0" borderId="0" xfId="0" applyFont="1" applyFill="1" applyBorder="1" applyAlignment="1">
      <alignment/>
    </xf>
    <xf numFmtId="0" fontId="0" fillId="0" borderId="0" xfId="63" applyFont="1" applyFill="1">
      <alignment/>
      <protection/>
    </xf>
    <xf numFmtId="0" fontId="0" fillId="0" borderId="18"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1" xfId="0" applyFont="1" applyBorder="1" applyAlignment="1">
      <alignment horizontal="left"/>
    </xf>
    <xf numFmtId="0" fontId="0" fillId="0" borderId="20" xfId="0" applyFont="1" applyBorder="1" applyAlignment="1">
      <alignment horizontal="left"/>
    </xf>
    <xf numFmtId="0" fontId="0" fillId="0" borderId="52" xfId="0" applyFont="1" applyBorder="1" applyAlignment="1">
      <alignment/>
    </xf>
    <xf numFmtId="0" fontId="0" fillId="0" borderId="53" xfId="0" applyFont="1" applyBorder="1" applyAlignment="1">
      <alignment/>
    </xf>
    <xf numFmtId="0" fontId="0" fillId="0" borderId="54" xfId="0" applyBorder="1" applyAlignment="1">
      <alignment/>
    </xf>
    <xf numFmtId="0" fontId="0" fillId="0" borderId="52" xfId="0" applyBorder="1" applyAlignment="1">
      <alignment/>
    </xf>
    <xf numFmtId="0" fontId="0" fillId="0" borderId="31" xfId="0" applyBorder="1" applyAlignment="1">
      <alignment/>
    </xf>
    <xf numFmtId="0" fontId="0" fillId="0" borderId="53" xfId="0" applyBorder="1" applyAlignment="1">
      <alignment/>
    </xf>
    <xf numFmtId="0" fontId="0" fillId="0" borderId="53" xfId="0" applyBorder="1" applyAlignment="1">
      <alignment shrinkToFit="1"/>
    </xf>
    <xf numFmtId="0" fontId="0" fillId="0" borderId="0" xfId="65" applyFill="1">
      <alignment/>
      <protection/>
    </xf>
    <xf numFmtId="0" fontId="21" fillId="0" borderId="0" xfId="63" applyFont="1" applyFill="1" applyAlignment="1">
      <alignment/>
      <protection/>
    </xf>
    <xf numFmtId="0" fontId="13" fillId="0" borderId="0" xfId="63" applyFont="1" applyFill="1" applyAlignment="1">
      <alignment/>
      <protection/>
    </xf>
    <xf numFmtId="0" fontId="0" fillId="0" borderId="0" xfId="65" applyFont="1" applyFill="1" applyAlignment="1">
      <alignment/>
      <protection/>
    </xf>
    <xf numFmtId="0" fontId="0" fillId="0" borderId="0" xfId="65" applyFill="1" applyAlignment="1">
      <alignment horizontal="right" vertical="center"/>
      <protection/>
    </xf>
    <xf numFmtId="0" fontId="18" fillId="0" borderId="0" xfId="63" applyFont="1" applyFill="1" applyBorder="1" applyAlignment="1">
      <alignment horizontal="left" vertical="center"/>
      <protection/>
    </xf>
    <xf numFmtId="0" fontId="0" fillId="0" borderId="36" xfId="63" applyFont="1" applyFill="1" applyBorder="1" applyAlignment="1">
      <alignment horizontal="left" vertical="center" shrinkToFit="1"/>
      <protection/>
    </xf>
    <xf numFmtId="0" fontId="0" fillId="0" borderId="0" xfId="61">
      <alignment/>
      <protection/>
    </xf>
    <xf numFmtId="0" fontId="18" fillId="0" borderId="36" xfId="63" applyFont="1" applyFill="1" applyBorder="1" applyAlignment="1">
      <alignment horizontal="center" vertical="center" shrinkToFit="1"/>
      <protection/>
    </xf>
    <xf numFmtId="0" fontId="18" fillId="0" borderId="37" xfId="63" applyFont="1" applyFill="1" applyBorder="1" applyAlignment="1">
      <alignment horizontal="center" vertical="center" shrinkToFit="1"/>
      <protection/>
    </xf>
    <xf numFmtId="0" fontId="0" fillId="0" borderId="0" xfId="64" applyBorder="1" applyAlignment="1">
      <alignment vertical="center"/>
      <protection/>
    </xf>
    <xf numFmtId="0" fontId="0" fillId="0" borderId="23" xfId="63" applyFont="1" applyFill="1" applyBorder="1" applyAlignment="1">
      <alignment horizontal="left" vertical="center" shrinkToFit="1"/>
      <protection/>
    </xf>
    <xf numFmtId="0" fontId="0" fillId="0" borderId="55" xfId="63" applyFont="1" applyFill="1" applyBorder="1" applyAlignment="1">
      <alignment horizontal="left" vertical="center" shrinkToFit="1"/>
      <protection/>
    </xf>
    <xf numFmtId="0" fontId="0" fillId="0" borderId="0" xfId="63" applyBorder="1" applyAlignment="1">
      <alignment vertical="center"/>
      <protection/>
    </xf>
    <xf numFmtId="0" fontId="0" fillId="0" borderId="25" xfId="63" applyBorder="1" applyAlignment="1">
      <alignment horizontal="left" vertical="center"/>
      <protection/>
    </xf>
    <xf numFmtId="0" fontId="4" fillId="0" borderId="0" xfId="63" applyFont="1" applyBorder="1">
      <alignment/>
      <protection/>
    </xf>
    <xf numFmtId="0" fontId="4" fillId="0" borderId="0" xfId="63" applyFont="1" applyBorder="1" applyAlignment="1">
      <alignment horizontal="center"/>
      <protection/>
    </xf>
    <xf numFmtId="0" fontId="0" fillId="0" borderId="16" xfId="63" applyBorder="1" applyAlignment="1">
      <alignment horizontal="center" vertical="center"/>
      <protection/>
    </xf>
    <xf numFmtId="0" fontId="0" fillId="0" borderId="25" xfId="63" applyFill="1" applyBorder="1" applyAlignment="1">
      <alignment horizontal="center"/>
      <protection/>
    </xf>
    <xf numFmtId="0" fontId="25" fillId="0" borderId="0" xfId="63" applyFont="1" applyAlignment="1">
      <alignment horizontal="centerContinuous"/>
      <protection/>
    </xf>
    <xf numFmtId="0" fontId="15" fillId="0" borderId="0" xfId="63" applyFont="1" applyAlignment="1">
      <alignment horizontal="centerContinuous"/>
      <protection/>
    </xf>
    <xf numFmtId="0" fontId="6" fillId="0" borderId="0" xfId="65" applyFont="1" applyFill="1" applyBorder="1" applyAlignment="1">
      <alignment horizontal="left"/>
      <protection/>
    </xf>
    <xf numFmtId="0" fontId="21" fillId="0" borderId="0" xfId="63" applyFont="1">
      <alignment/>
      <protection/>
    </xf>
    <xf numFmtId="0" fontId="0" fillId="0" borderId="0" xfId="63" applyFont="1" applyAlignment="1">
      <alignment horizontal="centerContinuous"/>
      <protection/>
    </xf>
    <xf numFmtId="0" fontId="0" fillId="0" borderId="0" xfId="63" applyAlignment="1">
      <alignment horizontal="centerContinuous"/>
      <protection/>
    </xf>
    <xf numFmtId="0" fontId="21" fillId="0" borderId="0" xfId="63" applyFont="1" applyAlignment="1">
      <alignment horizontal="centerContinuous"/>
      <protection/>
    </xf>
    <xf numFmtId="0" fontId="26" fillId="0" borderId="0" xfId="0" applyFont="1" applyAlignment="1">
      <alignment/>
    </xf>
    <xf numFmtId="0" fontId="24" fillId="0" borderId="0" xfId="66" applyFont="1" applyFill="1" applyAlignment="1">
      <alignment vertical="center"/>
      <protection/>
    </xf>
    <xf numFmtId="0" fontId="0" fillId="0" borderId="44" xfId="63" applyBorder="1" applyAlignment="1">
      <alignment horizontal="left" vertical="center" shrinkToFit="1"/>
      <protection/>
    </xf>
    <xf numFmtId="0" fontId="0" fillId="0" borderId="15" xfId="63" applyBorder="1" applyAlignment="1">
      <alignment horizontal="left" vertical="center" shrinkToFit="1"/>
      <protection/>
    </xf>
    <xf numFmtId="0" fontId="0" fillId="0" borderId="16" xfId="63" applyBorder="1" applyAlignment="1">
      <alignment horizontal="left" vertical="center" shrinkToFit="1"/>
      <protection/>
    </xf>
    <xf numFmtId="0" fontId="0" fillId="0" borderId="56" xfId="63" applyBorder="1" applyAlignment="1">
      <alignment horizontal="left" vertical="center" shrinkToFit="1"/>
      <protection/>
    </xf>
    <xf numFmtId="0" fontId="0" fillId="0" borderId="56" xfId="63" applyBorder="1" applyAlignment="1">
      <alignment horizontal="center" vertical="center" shrinkToFit="1"/>
      <protection/>
    </xf>
    <xf numFmtId="0" fontId="0" fillId="0" borderId="16" xfId="63" applyBorder="1" applyAlignment="1">
      <alignment horizontal="right" vertical="center" shrinkToFit="1"/>
      <protection/>
    </xf>
    <xf numFmtId="0" fontId="0" fillId="0" borderId="57" xfId="63" applyBorder="1" applyAlignment="1">
      <alignment horizontal="left" vertical="center" shrinkToFit="1"/>
      <protection/>
    </xf>
    <xf numFmtId="0" fontId="0" fillId="0" borderId="35" xfId="63" applyFont="1" applyBorder="1" applyAlignment="1" quotePrefix="1">
      <alignment horizontal="left" vertical="center" shrinkToFit="1"/>
      <protection/>
    </xf>
    <xf numFmtId="0" fontId="0" fillId="0" borderId="40" xfId="63" applyFont="1" applyBorder="1" applyAlignment="1" quotePrefix="1">
      <alignment horizontal="left" vertical="center" shrinkToFit="1"/>
      <protection/>
    </xf>
    <xf numFmtId="0" fontId="0" fillId="0" borderId="33" xfId="63" applyNumberFormat="1" applyFont="1" applyBorder="1" applyAlignment="1" quotePrefix="1">
      <alignment horizontal="left" vertical="center" shrinkToFit="1"/>
      <protection/>
    </xf>
    <xf numFmtId="0" fontId="0" fillId="0" borderId="40" xfId="63" applyFont="1" applyBorder="1" applyAlignment="1" quotePrefix="1">
      <alignment horizontal="left" vertical="center" shrinkToFit="1"/>
      <protection/>
    </xf>
    <xf numFmtId="0" fontId="0" fillId="0" borderId="0" xfId="63" applyFont="1" applyAlignment="1">
      <alignment/>
      <protection/>
    </xf>
    <xf numFmtId="0" fontId="0" fillId="0" borderId="0" xfId="63" applyFont="1" applyBorder="1" applyAlignment="1">
      <alignment/>
      <protection/>
    </xf>
    <xf numFmtId="0" fontId="0" fillId="0" borderId="22" xfId="63" applyFont="1" applyFill="1" applyBorder="1" applyAlignment="1">
      <alignment horizontal="left" vertical="center"/>
      <protection/>
    </xf>
    <xf numFmtId="0" fontId="0" fillId="0" borderId="18" xfId="63" applyFont="1" applyBorder="1" applyAlignment="1">
      <alignment/>
      <protection/>
    </xf>
    <xf numFmtId="0" fontId="0" fillId="0" borderId="48" xfId="63" applyFont="1" applyFill="1" applyBorder="1" applyAlignment="1">
      <alignment horizontal="left" vertical="center" shrinkToFit="1"/>
      <protection/>
    </xf>
    <xf numFmtId="0" fontId="0" fillId="0" borderId="41" xfId="63" applyFont="1" applyFill="1" applyBorder="1" applyAlignment="1">
      <alignment horizontal="left" vertical="center" shrinkToFit="1"/>
      <protection/>
    </xf>
    <xf numFmtId="0" fontId="0" fillId="0" borderId="49" xfId="63" applyFont="1" applyFill="1" applyBorder="1" applyAlignment="1">
      <alignment horizontal="left" vertical="center" shrinkToFit="1"/>
      <protection/>
    </xf>
    <xf numFmtId="0" fontId="0" fillId="0" borderId="58" xfId="63" applyFont="1" applyFill="1" applyBorder="1" applyAlignment="1">
      <alignment horizontal="left" vertical="center" shrinkToFit="1"/>
      <protection/>
    </xf>
    <xf numFmtId="0" fontId="4" fillId="0" borderId="21" xfId="63" applyFont="1" applyBorder="1">
      <alignment/>
      <protection/>
    </xf>
    <xf numFmtId="0" fontId="4" fillId="0" borderId="21" xfId="63" applyFont="1" applyBorder="1" applyAlignment="1">
      <alignment horizontal="center"/>
      <protection/>
    </xf>
    <xf numFmtId="0" fontId="0" fillId="0" borderId="19" xfId="63" applyFont="1" applyBorder="1" applyAlignment="1">
      <alignment horizontal="left" vertical="center"/>
      <protection/>
    </xf>
    <xf numFmtId="0" fontId="0" fillId="0" borderId="22" xfId="63" applyFont="1" applyBorder="1" applyAlignment="1">
      <alignment horizontal="left" vertical="center"/>
      <protection/>
    </xf>
    <xf numFmtId="0" fontId="0" fillId="0" borderId="0" xfId="63" applyFont="1" applyBorder="1" applyAlignment="1">
      <alignment horizontal="left" vertical="center"/>
      <protection/>
    </xf>
    <xf numFmtId="0" fontId="0" fillId="0" borderId="59" xfId="63" applyFill="1" applyBorder="1" applyAlignment="1">
      <alignment horizontal="left" vertical="center"/>
      <protection/>
    </xf>
    <xf numFmtId="0" fontId="0" fillId="0" borderId="60" xfId="63" applyFill="1" applyBorder="1" applyAlignment="1">
      <alignment horizontal="left" vertical="center"/>
      <protection/>
    </xf>
    <xf numFmtId="0" fontId="0" fillId="0" borderId="61" xfId="63" applyFill="1" applyBorder="1" applyAlignment="1">
      <alignment horizontal="left" vertical="center" shrinkToFit="1"/>
      <protection/>
    </xf>
    <xf numFmtId="0" fontId="0" fillId="0" borderId="62" xfId="63" applyFill="1" applyBorder="1" applyAlignment="1">
      <alignment horizontal="left" vertical="center" shrinkToFit="1"/>
      <protection/>
    </xf>
    <xf numFmtId="0" fontId="0" fillId="0" borderId="63" xfId="63" applyFill="1" applyBorder="1" applyAlignment="1">
      <alignment horizontal="left" vertical="center"/>
      <protection/>
    </xf>
    <xf numFmtId="0" fontId="0" fillId="0" borderId="64" xfId="63" applyFill="1" applyBorder="1" applyAlignment="1">
      <alignment horizontal="left" vertical="center"/>
      <protection/>
    </xf>
    <xf numFmtId="0" fontId="0" fillId="0" borderId="65" xfId="63" applyFill="1" applyBorder="1" applyAlignment="1">
      <alignment horizontal="left" vertical="center"/>
      <protection/>
    </xf>
    <xf numFmtId="0" fontId="0" fillId="0" borderId="66" xfId="63" applyFill="1" applyBorder="1" applyAlignment="1">
      <alignment horizontal="left" vertical="center"/>
      <protection/>
    </xf>
    <xf numFmtId="0" fontId="0" fillId="0" borderId="63" xfId="63" applyFill="1" applyBorder="1" applyAlignment="1">
      <alignment horizontal="left" vertical="center" shrinkToFit="1"/>
      <protection/>
    </xf>
    <xf numFmtId="0" fontId="0" fillId="0" borderId="67" xfId="63" applyFill="1" applyBorder="1" applyAlignment="1">
      <alignment horizontal="left" vertical="center"/>
      <protection/>
    </xf>
    <xf numFmtId="0" fontId="0" fillId="0" borderId="68" xfId="63" applyFill="1" applyBorder="1" applyAlignment="1">
      <alignment horizontal="left" vertical="center" shrinkToFit="1"/>
      <protection/>
    </xf>
    <xf numFmtId="0" fontId="0" fillId="0" borderId="69" xfId="63" applyFill="1" applyBorder="1" applyAlignment="1">
      <alignment horizontal="left" vertical="center" shrinkToFit="1"/>
      <protection/>
    </xf>
    <xf numFmtId="0" fontId="0" fillId="0" borderId="60" xfId="63" applyFill="1" applyBorder="1" applyAlignment="1">
      <alignment horizontal="left" vertical="center" shrinkToFit="1"/>
      <protection/>
    </xf>
    <xf numFmtId="0" fontId="0" fillId="0" borderId="70" xfId="63" applyFill="1" applyBorder="1" applyAlignment="1">
      <alignment horizontal="left" vertical="center"/>
      <protection/>
    </xf>
    <xf numFmtId="0" fontId="0" fillId="0" borderId="61" xfId="63" applyBorder="1" applyAlignment="1">
      <alignment/>
      <protection/>
    </xf>
    <xf numFmtId="0" fontId="0" fillId="0" borderId="62" xfId="63" applyBorder="1" applyAlignment="1">
      <alignment/>
      <protection/>
    </xf>
    <xf numFmtId="0" fontId="0" fillId="0" borderId="69" xfId="63" applyBorder="1" applyAlignment="1">
      <alignment/>
      <protection/>
    </xf>
    <xf numFmtId="0" fontId="0" fillId="0" borderId="63" xfId="63" applyBorder="1" applyAlignment="1">
      <alignment/>
      <protection/>
    </xf>
    <xf numFmtId="0" fontId="0" fillId="0" borderId="64" xfId="63" applyBorder="1" applyAlignment="1">
      <alignment/>
      <protection/>
    </xf>
    <xf numFmtId="0" fontId="0" fillId="0" borderId="65" xfId="63" applyBorder="1" applyAlignment="1">
      <alignment/>
      <protection/>
    </xf>
    <xf numFmtId="0" fontId="0" fillId="0" borderId="66" xfId="63" applyBorder="1" applyAlignment="1">
      <alignment/>
      <protection/>
    </xf>
    <xf numFmtId="0" fontId="0" fillId="0" borderId="65" xfId="64" applyBorder="1" applyAlignment="1">
      <alignment vertical="center"/>
      <protection/>
    </xf>
    <xf numFmtId="0" fontId="0" fillId="0" borderId="18" xfId="63" applyFill="1" applyBorder="1" applyAlignment="1">
      <alignment horizontal="center" vertical="center" shrinkToFit="1"/>
      <protection/>
    </xf>
    <xf numFmtId="0" fontId="0" fillId="0" borderId="61" xfId="63" applyFill="1" applyBorder="1" applyAlignment="1">
      <alignment horizontal="left" vertical="center"/>
      <protection/>
    </xf>
    <xf numFmtId="0" fontId="0" fillId="0" borderId="62" xfId="63" applyFill="1" applyBorder="1" applyAlignment="1">
      <alignment horizontal="left" vertical="center"/>
      <protection/>
    </xf>
    <xf numFmtId="0" fontId="0" fillId="0" borderId="63" xfId="63" applyFont="1" applyFill="1" applyBorder="1" applyAlignment="1">
      <alignment horizontal="left" vertical="center"/>
      <protection/>
    </xf>
    <xf numFmtId="0" fontId="0" fillId="0" borderId="71" xfId="63" applyFill="1" applyBorder="1" applyAlignment="1">
      <alignment horizontal="left" vertical="center"/>
      <protection/>
    </xf>
    <xf numFmtId="0" fontId="0" fillId="0" borderId="72" xfId="63" applyFill="1" applyBorder="1" applyAlignment="1">
      <alignment horizontal="left" vertical="center" shrinkToFit="1"/>
      <protection/>
    </xf>
    <xf numFmtId="0" fontId="0" fillId="0" borderId="73" xfId="63" applyFill="1" applyBorder="1" applyAlignment="1">
      <alignment horizontal="left" vertical="center" shrinkToFit="1"/>
      <protection/>
    </xf>
    <xf numFmtId="0" fontId="0" fillId="0" borderId="67" xfId="63" applyFill="1" applyBorder="1" applyAlignment="1">
      <alignment horizontal="left" vertical="center" shrinkToFit="1"/>
      <protection/>
    </xf>
    <xf numFmtId="0" fontId="0" fillId="0" borderId="59" xfId="63" applyBorder="1" applyAlignment="1">
      <alignment/>
      <protection/>
    </xf>
    <xf numFmtId="0" fontId="0" fillId="0" borderId="64" xfId="63" applyFill="1" applyBorder="1" applyAlignment="1">
      <alignment horizontal="left" vertical="center" shrinkToFit="1"/>
      <protection/>
    </xf>
    <xf numFmtId="0" fontId="0" fillId="0" borderId="73" xfId="63" applyBorder="1" applyAlignment="1">
      <alignment/>
      <protection/>
    </xf>
    <xf numFmtId="0" fontId="0" fillId="0" borderId="67" xfId="63" applyBorder="1" applyAlignment="1">
      <alignment/>
      <protection/>
    </xf>
    <xf numFmtId="0" fontId="0" fillId="0" borderId="68" xfId="63" applyBorder="1" applyAlignment="1">
      <alignment/>
      <protection/>
    </xf>
    <xf numFmtId="0" fontId="0" fillId="0" borderId="69" xfId="63" applyFont="1" applyBorder="1" applyAlignment="1">
      <alignment/>
      <protection/>
    </xf>
    <xf numFmtId="0" fontId="0" fillId="0" borderId="69" xfId="64" applyBorder="1" applyAlignment="1">
      <alignment vertical="center"/>
      <protection/>
    </xf>
    <xf numFmtId="0" fontId="0" fillId="0" borderId="73" xfId="63" applyFill="1" applyBorder="1" applyAlignment="1">
      <alignment horizontal="left" vertical="center"/>
      <protection/>
    </xf>
    <xf numFmtId="0" fontId="0" fillId="0" borderId="65" xfId="63" applyFill="1" applyBorder="1" applyAlignment="1">
      <alignment horizontal="left" vertical="center" shrinkToFit="1"/>
      <protection/>
    </xf>
    <xf numFmtId="0" fontId="0" fillId="0" borderId="69" xfId="63" applyFill="1" applyBorder="1" applyAlignment="1">
      <alignment horizontal="left" vertical="center"/>
      <protection/>
    </xf>
    <xf numFmtId="0" fontId="0" fillId="0" borderId="72" xfId="63" applyFill="1" applyBorder="1" applyAlignment="1">
      <alignment horizontal="left" vertical="center"/>
      <protection/>
    </xf>
    <xf numFmtId="0" fontId="0" fillId="0" borderId="64" xfId="63" applyFill="1" applyBorder="1" applyAlignment="1" quotePrefix="1">
      <alignment horizontal="left" vertical="center"/>
      <protection/>
    </xf>
    <xf numFmtId="0" fontId="0" fillId="0" borderId="65" xfId="63" applyFill="1" applyBorder="1" applyAlignment="1" quotePrefix="1">
      <alignment horizontal="left" vertical="center"/>
      <protection/>
    </xf>
    <xf numFmtId="0" fontId="0" fillId="0" borderId="62" xfId="63" applyFont="1" applyFill="1" applyBorder="1" applyAlignment="1">
      <alignment horizontal="left" vertical="center"/>
      <protection/>
    </xf>
    <xf numFmtId="0" fontId="0" fillId="0" borderId="64" xfId="63" applyFont="1" applyFill="1" applyBorder="1" applyAlignment="1">
      <alignment horizontal="left" vertical="center"/>
      <protection/>
    </xf>
    <xf numFmtId="0" fontId="0" fillId="0" borderId="66" xfId="63" applyFont="1" applyFill="1" applyBorder="1" applyAlignment="1">
      <alignment horizontal="left" vertical="center"/>
      <protection/>
    </xf>
    <xf numFmtId="0" fontId="0" fillId="0" borderId="68" xfId="63" applyFont="1" applyFill="1" applyBorder="1" applyAlignment="1">
      <alignment horizontal="left" vertical="center"/>
      <protection/>
    </xf>
    <xf numFmtId="0" fontId="0" fillId="0" borderId="71" xfId="63" applyFont="1" applyFill="1" applyBorder="1" applyAlignment="1">
      <alignment horizontal="left" vertical="center"/>
      <protection/>
    </xf>
    <xf numFmtId="0" fontId="0" fillId="0" borderId="69" xfId="63" applyFont="1" applyFill="1" applyBorder="1" applyAlignment="1">
      <alignment horizontal="left" vertical="center"/>
      <protection/>
    </xf>
    <xf numFmtId="0" fontId="0" fillId="0" borderId="68" xfId="63" applyFill="1" applyBorder="1" applyAlignment="1">
      <alignment horizontal="left" vertical="center"/>
      <protection/>
    </xf>
    <xf numFmtId="0" fontId="0" fillId="0" borderId="61" xfId="63" applyBorder="1" applyAlignment="1">
      <alignment horizontal="center" vertical="center"/>
      <protection/>
    </xf>
    <xf numFmtId="0" fontId="0" fillId="0" borderId="69" xfId="63" applyBorder="1" applyAlignment="1">
      <alignment horizontal="center" vertical="center"/>
      <protection/>
    </xf>
    <xf numFmtId="0" fontId="0" fillId="0" borderId="62" xfId="63" applyBorder="1" applyAlignment="1">
      <alignment horizontal="center" vertical="center"/>
      <protection/>
    </xf>
    <xf numFmtId="0" fontId="0" fillId="0" borderId="63" xfId="63" applyBorder="1" applyAlignment="1">
      <alignment horizontal="center" vertical="center"/>
      <protection/>
    </xf>
    <xf numFmtId="0" fontId="0" fillId="0" borderId="64" xfId="63" applyBorder="1" applyAlignment="1">
      <alignment horizontal="center" vertical="center"/>
      <protection/>
    </xf>
    <xf numFmtId="0" fontId="0" fillId="0" borderId="65" xfId="63" applyBorder="1" applyAlignment="1">
      <alignment horizontal="center" vertical="center"/>
      <protection/>
    </xf>
    <xf numFmtId="0" fontId="0" fillId="0" borderId="73" xfId="63" applyBorder="1" applyAlignment="1">
      <alignment horizontal="center" vertical="center"/>
      <protection/>
    </xf>
    <xf numFmtId="0" fontId="0" fillId="0" borderId="67" xfId="63" applyBorder="1" applyAlignment="1">
      <alignment horizontal="center" vertical="center"/>
      <protection/>
    </xf>
    <xf numFmtId="0" fontId="0" fillId="0" borderId="68" xfId="63" applyBorder="1" applyAlignment="1">
      <alignment horizontal="center" vertical="center"/>
      <protection/>
    </xf>
    <xf numFmtId="0" fontId="0" fillId="0" borderId="23" xfId="63" applyFont="1" applyBorder="1" applyAlignment="1">
      <alignment/>
      <protection/>
    </xf>
    <xf numFmtId="0" fontId="0" fillId="0" borderId="69" xfId="63" applyFill="1" applyBorder="1" applyAlignment="1" quotePrefix="1">
      <alignment horizontal="left" vertical="center"/>
      <protection/>
    </xf>
    <xf numFmtId="0" fontId="0" fillId="0" borderId="62" xfId="63" applyFill="1" applyBorder="1" applyAlignment="1" quotePrefix="1">
      <alignment horizontal="left" vertical="center"/>
      <protection/>
    </xf>
    <xf numFmtId="0" fontId="0" fillId="0" borderId="63" xfId="63" applyFill="1" applyBorder="1" applyAlignment="1" quotePrefix="1">
      <alignment horizontal="left" vertical="center"/>
      <protection/>
    </xf>
    <xf numFmtId="0" fontId="0" fillId="0" borderId="73" xfId="63" applyFont="1" applyFill="1" applyBorder="1" applyAlignment="1">
      <alignment horizontal="left" vertical="center"/>
      <protection/>
    </xf>
    <xf numFmtId="0" fontId="0" fillId="0" borderId="67" xfId="63" applyFont="1" applyFill="1" applyBorder="1" applyAlignment="1">
      <alignment horizontal="left" vertical="center"/>
      <protection/>
    </xf>
    <xf numFmtId="0" fontId="0" fillId="0" borderId="23" xfId="63" applyNumberFormat="1" applyFont="1" applyFill="1" applyBorder="1" applyAlignment="1">
      <alignment horizontal="left" vertical="center"/>
      <protection/>
    </xf>
    <xf numFmtId="0" fontId="0" fillId="0" borderId="68" xfId="63" applyNumberFormat="1" applyFill="1" applyBorder="1" applyAlignment="1">
      <alignment horizontal="left" vertical="center"/>
      <protection/>
    </xf>
    <xf numFmtId="0" fontId="0" fillId="0" borderId="67" xfId="63" applyFill="1" applyBorder="1" applyAlignment="1" quotePrefix="1">
      <alignment horizontal="left" vertical="center"/>
      <protection/>
    </xf>
    <xf numFmtId="0" fontId="0" fillId="0" borderId="63" xfId="63" applyNumberFormat="1" applyFill="1" applyBorder="1" applyAlignment="1">
      <alignment horizontal="left" vertical="center"/>
      <protection/>
    </xf>
    <xf numFmtId="0" fontId="0" fillId="0" borderId="61" xfId="63" applyBorder="1">
      <alignment/>
      <protection/>
    </xf>
    <xf numFmtId="0" fontId="0" fillId="0" borderId="62" xfId="63" applyBorder="1">
      <alignment/>
      <protection/>
    </xf>
    <xf numFmtId="0" fontId="0" fillId="0" borderId="64" xfId="63" applyBorder="1">
      <alignment/>
      <protection/>
    </xf>
    <xf numFmtId="0" fontId="0" fillId="0" borderId="65" xfId="63" applyBorder="1">
      <alignment/>
      <protection/>
    </xf>
    <xf numFmtId="0" fontId="0" fillId="0" borderId="73" xfId="63" applyBorder="1">
      <alignment/>
      <protection/>
    </xf>
    <xf numFmtId="0" fontId="0" fillId="0" borderId="67" xfId="63" applyBorder="1">
      <alignment/>
      <protection/>
    </xf>
    <xf numFmtId="0" fontId="0" fillId="0" borderId="63" xfId="63" applyBorder="1">
      <alignment/>
      <protection/>
    </xf>
    <xf numFmtId="0" fontId="0" fillId="0" borderId="68" xfId="63" applyBorder="1">
      <alignment/>
      <protection/>
    </xf>
    <xf numFmtId="0" fontId="0" fillId="0" borderId="69" xfId="63" applyBorder="1">
      <alignment/>
      <protection/>
    </xf>
    <xf numFmtId="0" fontId="0" fillId="0" borderId="73" xfId="63" applyFill="1" applyBorder="1">
      <alignment/>
      <protection/>
    </xf>
    <xf numFmtId="0" fontId="0" fillId="0" borderId="67" xfId="63" applyFill="1" applyBorder="1">
      <alignment/>
      <protection/>
    </xf>
    <xf numFmtId="0" fontId="0" fillId="0" borderId="0" xfId="64" applyFill="1" applyBorder="1">
      <alignment vertical="center"/>
      <protection/>
    </xf>
    <xf numFmtId="0" fontId="0" fillId="0" borderId="68" xfId="63" applyFill="1" applyBorder="1">
      <alignment/>
      <protection/>
    </xf>
    <xf numFmtId="0" fontId="0" fillId="0" borderId="69" xfId="63" applyFill="1" applyBorder="1">
      <alignment/>
      <protection/>
    </xf>
    <xf numFmtId="0" fontId="0" fillId="0" borderId="69" xfId="64" applyFill="1" applyBorder="1">
      <alignment vertical="center"/>
      <protection/>
    </xf>
    <xf numFmtId="0" fontId="0" fillId="0" borderId="69" xfId="64" applyBorder="1">
      <alignment vertical="center"/>
      <protection/>
    </xf>
    <xf numFmtId="0" fontId="0" fillId="0" borderId="61" xfId="63" applyFill="1" applyBorder="1" applyAlignment="1" quotePrefix="1">
      <alignment horizontal="left" vertical="center"/>
      <protection/>
    </xf>
    <xf numFmtId="0" fontId="0" fillId="0" borderId="22" xfId="63" applyFont="1" applyBorder="1" applyAlignment="1">
      <alignment horizontal="left" vertical="center" shrinkToFit="1"/>
      <protection/>
    </xf>
    <xf numFmtId="0" fontId="0" fillId="0" borderId="34" xfId="63" applyFont="1" applyBorder="1" applyAlignment="1">
      <alignment horizontal="left" vertical="center" shrinkToFit="1"/>
      <protection/>
    </xf>
    <xf numFmtId="0" fontId="0" fillId="0" borderId="65" xfId="63" applyNumberFormat="1" applyFill="1" applyBorder="1" applyAlignment="1">
      <alignment horizontal="left" vertical="center"/>
      <protection/>
    </xf>
    <xf numFmtId="0" fontId="0" fillId="0" borderId="22" xfId="63" applyFill="1" applyBorder="1" applyAlignment="1">
      <alignment horizontal="right" vertical="center" shrinkToFit="1"/>
      <protection/>
    </xf>
    <xf numFmtId="0" fontId="0" fillId="0" borderId="31" xfId="63" applyFill="1" applyBorder="1" applyAlignment="1">
      <alignment horizontal="center" vertical="center" shrinkToFit="1"/>
      <protection/>
    </xf>
    <xf numFmtId="0" fontId="0" fillId="0" borderId="34" xfId="63" applyFill="1" applyBorder="1" applyAlignment="1">
      <alignment horizontal="right" vertical="center" shrinkToFit="1"/>
      <protection/>
    </xf>
    <xf numFmtId="0" fontId="0" fillId="0" borderId="38" xfId="63" applyFill="1" applyBorder="1" applyAlignment="1">
      <alignment horizontal="center" vertical="center" shrinkToFit="1"/>
      <protection/>
    </xf>
    <xf numFmtId="0" fontId="0" fillId="0" borderId="40" xfId="63" applyFill="1" applyBorder="1" applyAlignment="1">
      <alignment horizontal="center" vertical="center" shrinkToFit="1"/>
      <protection/>
    </xf>
    <xf numFmtId="0" fontId="0" fillId="0" borderId="61" xfId="63" applyFont="1" applyFill="1" applyBorder="1" applyAlignment="1">
      <alignment horizontal="left" vertical="center"/>
      <protection/>
    </xf>
    <xf numFmtId="0" fontId="0" fillId="0" borderId="68" xfId="63" applyFill="1" applyBorder="1" applyAlignment="1" quotePrefix="1">
      <alignment horizontal="left" vertical="center"/>
      <protection/>
    </xf>
    <xf numFmtId="0" fontId="0" fillId="0" borderId="64" xfId="63" applyNumberFormat="1" applyFill="1" applyBorder="1" applyAlignment="1">
      <alignment horizontal="left" vertical="center"/>
      <protection/>
    </xf>
    <xf numFmtId="0" fontId="0" fillId="0" borderId="65" xfId="63" applyBorder="1" applyAlignment="1">
      <alignment vertical="center"/>
      <protection/>
    </xf>
    <xf numFmtId="0" fontId="0" fillId="0" borderId="59" xfId="63" applyFill="1" applyBorder="1" applyAlignment="1">
      <alignment horizontal="left" vertical="center" shrinkToFit="1"/>
      <protection/>
    </xf>
    <xf numFmtId="0" fontId="0" fillId="0" borderId="71" xfId="63" applyFill="1" applyBorder="1" applyAlignment="1">
      <alignment horizontal="left" vertical="center" shrinkToFit="1"/>
      <protection/>
    </xf>
    <xf numFmtId="0" fontId="0" fillId="0" borderId="65" xfId="63" applyFont="1" applyFill="1" applyBorder="1" applyAlignment="1">
      <alignment horizontal="left" vertical="center"/>
      <protection/>
    </xf>
    <xf numFmtId="0" fontId="0" fillId="0" borderId="0" xfId="63" applyFont="1" applyAlignment="1">
      <alignment horizontal="left" vertical="center"/>
      <protection/>
    </xf>
    <xf numFmtId="0" fontId="0" fillId="0" borderId="63" xfId="63" applyBorder="1" applyAlignment="1">
      <alignment horizontal="left" vertical="center"/>
      <protection/>
    </xf>
    <xf numFmtId="0" fontId="0" fillId="0" borderId="65" xfId="63" applyFont="1" applyBorder="1" applyAlignment="1">
      <alignment horizontal="left" vertical="center"/>
      <protection/>
    </xf>
    <xf numFmtId="0" fontId="0" fillId="0" borderId="65" xfId="63" applyBorder="1" applyAlignment="1">
      <alignment horizontal="left" vertical="center"/>
      <protection/>
    </xf>
    <xf numFmtId="0" fontId="0" fillId="0" borderId="67" xfId="63" applyBorder="1" applyAlignment="1">
      <alignment horizontal="left" vertical="center"/>
      <protection/>
    </xf>
    <xf numFmtId="0" fontId="0" fillId="0" borderId="68" xfId="63" applyBorder="1" applyAlignment="1">
      <alignment horizontal="left" vertical="center"/>
      <protection/>
    </xf>
    <xf numFmtId="0" fontId="0" fillId="0" borderId="60" xfId="63" applyFill="1" applyBorder="1" applyAlignment="1" quotePrefix="1">
      <alignment horizontal="left" vertical="center"/>
      <protection/>
    </xf>
    <xf numFmtId="0" fontId="0" fillId="0" borderId="73" xfId="63" applyBorder="1" applyAlignment="1">
      <alignment horizontal="left" vertical="center"/>
      <protection/>
    </xf>
    <xf numFmtId="0" fontId="0" fillId="0" borderId="68" xfId="63" applyFont="1" applyBorder="1" applyAlignment="1">
      <alignment horizontal="left" vertical="center"/>
      <protection/>
    </xf>
    <xf numFmtId="0" fontId="0" fillId="0" borderId="71" xfId="63" applyBorder="1" applyAlignment="1">
      <alignment horizontal="center" vertical="center"/>
      <protection/>
    </xf>
    <xf numFmtId="0" fontId="0" fillId="0" borderId="69" xfId="63" applyBorder="1" applyAlignment="1">
      <alignment horizontal="left" vertical="center"/>
      <protection/>
    </xf>
    <xf numFmtId="0" fontId="0" fillId="0" borderId="70" xfId="63" applyBorder="1" applyAlignment="1">
      <alignment/>
      <protection/>
    </xf>
    <xf numFmtId="0" fontId="0" fillId="0" borderId="71" xfId="63" applyBorder="1" applyAlignment="1">
      <alignment/>
      <protection/>
    </xf>
    <xf numFmtId="0" fontId="0" fillId="0" borderId="18" xfId="63" applyNumberFormat="1" applyFont="1" applyBorder="1" applyAlignment="1" quotePrefix="1">
      <alignment horizontal="left" vertical="center" shrinkToFit="1"/>
      <protection/>
    </xf>
    <xf numFmtId="0" fontId="0" fillId="0" borderId="31" xfId="63" applyFont="1" applyBorder="1" applyAlignment="1" quotePrefix="1">
      <alignment horizontal="left" vertical="center" shrinkToFit="1"/>
      <protection/>
    </xf>
    <xf numFmtId="0" fontId="0" fillId="0" borderId="42" xfId="63" applyFont="1" applyBorder="1" applyAlignment="1" quotePrefix="1">
      <alignment horizontal="left" vertical="center" shrinkToFit="1"/>
      <protection/>
    </xf>
    <xf numFmtId="0" fontId="0" fillId="0" borderId="38" xfId="63" applyFont="1" applyBorder="1" applyAlignment="1" quotePrefix="1">
      <alignment horizontal="left" vertical="center" shrinkToFit="1"/>
      <protection/>
    </xf>
    <xf numFmtId="0" fontId="0" fillId="0" borderId="0" xfId="63" applyFont="1">
      <alignment/>
      <protection/>
    </xf>
    <xf numFmtId="0" fontId="0" fillId="0" borderId="47" xfId="63" applyFont="1" applyBorder="1" applyAlignment="1">
      <alignment horizontal="right" vertical="center" shrinkToFit="1"/>
      <protection/>
    </xf>
    <xf numFmtId="0" fontId="0" fillId="0" borderId="18" xfId="63" applyFont="1" applyFill="1" applyBorder="1" applyAlignment="1" quotePrefix="1">
      <alignment horizontal="left" vertical="center" shrinkToFit="1"/>
      <protection/>
    </xf>
    <xf numFmtId="0" fontId="0" fillId="0" borderId="56" xfId="63" applyFont="1" applyBorder="1" applyAlignment="1" quotePrefix="1">
      <alignment horizontal="left" vertical="center" shrinkToFit="1"/>
      <protection/>
    </xf>
    <xf numFmtId="0" fontId="21" fillId="0" borderId="0" xfId="63" applyFont="1" applyAlignment="1">
      <alignment horizontal="center"/>
      <protection/>
    </xf>
    <xf numFmtId="0" fontId="21" fillId="0" borderId="0" xfId="63" applyFont="1" applyAlignment="1">
      <alignment horizontal="left"/>
      <protection/>
    </xf>
    <xf numFmtId="0" fontId="0" fillId="0" borderId="18" xfId="63" applyFont="1" applyFill="1" applyBorder="1" applyAlignment="1">
      <alignment horizontal="center" vertical="center" shrinkToFit="1"/>
      <protection/>
    </xf>
    <xf numFmtId="0" fontId="0" fillId="0" borderId="22" xfId="63" applyFont="1" applyFill="1" applyBorder="1" applyAlignment="1">
      <alignment horizontal="center" vertical="center" shrinkToFit="1"/>
      <protection/>
    </xf>
    <xf numFmtId="0" fontId="0" fillId="0" borderId="22" xfId="0" applyBorder="1" applyAlignment="1">
      <alignment horizontal="center" vertical="center" shrinkToFit="1"/>
    </xf>
    <xf numFmtId="0" fontId="0" fillId="0" borderId="31" xfId="0" applyBorder="1" applyAlignment="1">
      <alignment horizontal="center" vertical="center" shrinkToFit="1"/>
    </xf>
    <xf numFmtId="0" fontId="0" fillId="0" borderId="19" xfId="63" applyFont="1" applyFill="1" applyBorder="1" applyAlignment="1">
      <alignment horizontal="center" vertical="center" shrinkToFit="1"/>
      <protection/>
    </xf>
    <xf numFmtId="0" fontId="0" fillId="0" borderId="21" xfId="63" applyFont="1" applyFill="1" applyBorder="1" applyAlignment="1">
      <alignment horizontal="center" vertical="center" shrinkToFit="1"/>
      <protection/>
    </xf>
    <xf numFmtId="0" fontId="0" fillId="0" borderId="21" xfId="0" applyBorder="1" applyAlignment="1">
      <alignment horizontal="center" vertical="center" shrinkToFit="1"/>
    </xf>
    <xf numFmtId="0" fontId="0" fillId="0" borderId="32" xfId="0" applyBorder="1" applyAlignment="1">
      <alignment horizontal="center" vertical="center" shrinkToFit="1"/>
    </xf>
    <xf numFmtId="0" fontId="0" fillId="0" borderId="74" xfId="63" applyBorder="1" applyAlignment="1">
      <alignment horizontal="center" vertical="center" shrinkToFit="1"/>
      <protection/>
    </xf>
    <xf numFmtId="0" fontId="0" fillId="0" borderId="75" xfId="63" applyBorder="1" applyAlignment="1">
      <alignment horizontal="center" vertical="center" shrinkToFit="1"/>
      <protection/>
    </xf>
    <xf numFmtId="0" fontId="0" fillId="0" borderId="38" xfId="63" applyNumberFormat="1" applyBorder="1" applyAlignment="1">
      <alignment horizontal="center" vertical="center"/>
      <protection/>
    </xf>
    <xf numFmtId="0" fontId="0" fillId="0" borderId="40" xfId="63" applyNumberFormat="1" applyBorder="1" applyAlignment="1">
      <alignment horizontal="center" vertical="center"/>
      <protection/>
    </xf>
    <xf numFmtId="0" fontId="0" fillId="0" borderId="37" xfId="63" applyBorder="1" applyAlignment="1">
      <alignment horizontal="center" vertical="center"/>
      <protection/>
    </xf>
    <xf numFmtId="0" fontId="0" fillId="0" borderId="33" xfId="63" applyNumberFormat="1" applyBorder="1" applyAlignment="1">
      <alignment horizontal="center" vertical="center"/>
      <protection/>
    </xf>
    <xf numFmtId="0" fontId="0" fillId="0" borderId="35" xfId="63" applyNumberFormat="1" applyBorder="1" applyAlignment="1">
      <alignment horizontal="center" vertical="center"/>
      <protection/>
    </xf>
    <xf numFmtId="0" fontId="4" fillId="0" borderId="18" xfId="63" applyFont="1" applyBorder="1" applyAlignment="1">
      <alignment horizontal="center" vertical="center"/>
      <protection/>
    </xf>
    <xf numFmtId="0" fontId="4" fillId="0" borderId="31"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32" xfId="63" applyFont="1" applyBorder="1" applyAlignment="1">
      <alignment horizontal="center" vertical="center"/>
      <protection/>
    </xf>
    <xf numFmtId="0" fontId="0" fillId="0" borderId="76" xfId="63" applyBorder="1" applyAlignment="1">
      <alignment horizontal="left" vertical="center" shrinkToFit="1"/>
      <protection/>
    </xf>
    <xf numFmtId="0" fontId="0" fillId="0" borderId="77" xfId="63" applyBorder="1" applyAlignment="1">
      <alignment horizontal="left" vertical="center" shrinkToFit="1"/>
      <protection/>
    </xf>
    <xf numFmtId="0" fontId="0" fillId="0" borderId="78" xfId="63" applyBorder="1" applyAlignment="1">
      <alignment horizontal="left" vertical="center" shrinkToFit="1"/>
      <protection/>
    </xf>
    <xf numFmtId="0" fontId="0" fillId="0" borderId="79" xfId="63" applyBorder="1" applyAlignment="1">
      <alignment horizontal="left" vertical="center" shrinkToFit="1"/>
      <protection/>
    </xf>
    <xf numFmtId="0" fontId="0" fillId="0" borderId="80" xfId="63" applyBorder="1" applyAlignment="1">
      <alignment horizontal="left" vertical="center" shrinkToFit="1"/>
      <protection/>
    </xf>
    <xf numFmtId="0" fontId="0" fillId="0" borderId="81" xfId="63" applyBorder="1" applyAlignment="1">
      <alignment horizontal="left" vertical="center" shrinkToFit="1"/>
      <protection/>
    </xf>
    <xf numFmtId="0" fontId="0" fillId="0" borderId="18" xfId="63" applyBorder="1" applyAlignment="1">
      <alignment horizontal="center" vertical="center"/>
      <protection/>
    </xf>
    <xf numFmtId="0" fontId="0" fillId="0" borderId="19" xfId="63" applyBorder="1" applyAlignment="1">
      <alignment horizontal="center" vertical="center"/>
      <protection/>
    </xf>
    <xf numFmtId="0" fontId="0" fillId="0" borderId="31" xfId="63" applyBorder="1" applyAlignment="1">
      <alignment horizontal="center" vertical="center"/>
      <protection/>
    </xf>
    <xf numFmtId="0" fontId="0" fillId="0" borderId="32" xfId="63" applyBorder="1" applyAlignment="1">
      <alignment horizontal="center" vertical="center"/>
      <protection/>
    </xf>
    <xf numFmtId="0" fontId="0" fillId="0" borderId="18" xfId="63" applyBorder="1" applyAlignment="1">
      <alignment horizontal="left" vertical="center"/>
      <protection/>
    </xf>
    <xf numFmtId="0" fontId="0" fillId="0" borderId="31" xfId="63" applyBorder="1" applyAlignment="1">
      <alignment horizontal="left" vertical="center"/>
      <protection/>
    </xf>
    <xf numFmtId="0" fontId="0" fillId="0" borderId="19" xfId="63" applyBorder="1" applyAlignment="1">
      <alignment horizontal="left" vertical="center"/>
      <protection/>
    </xf>
    <xf numFmtId="0" fontId="0" fillId="0" borderId="32" xfId="63" applyBorder="1" applyAlignment="1">
      <alignment horizontal="left" vertical="center"/>
      <protection/>
    </xf>
    <xf numFmtId="0" fontId="0" fillId="0" borderId="18" xfId="63" applyBorder="1" applyAlignment="1">
      <alignment horizontal="left" vertical="center" shrinkToFit="1"/>
      <protection/>
    </xf>
    <xf numFmtId="0" fontId="0" fillId="0" borderId="19" xfId="63" applyBorder="1" applyAlignment="1">
      <alignment horizontal="left" vertical="center" shrinkToFit="1"/>
      <protection/>
    </xf>
    <xf numFmtId="0" fontId="0" fillId="0" borderId="22" xfId="63" applyBorder="1" applyAlignment="1">
      <alignment horizontal="left" vertical="center" shrinkToFit="1"/>
      <protection/>
    </xf>
    <xf numFmtId="0" fontId="0" fillId="0" borderId="21" xfId="63" applyBorder="1" applyAlignment="1">
      <alignment horizontal="left" vertical="center" shrinkToFit="1"/>
      <protection/>
    </xf>
    <xf numFmtId="0" fontId="0" fillId="0" borderId="31" xfId="63" applyBorder="1" applyAlignment="1">
      <alignment horizontal="left" vertical="center" shrinkToFit="1"/>
      <protection/>
    </xf>
    <xf numFmtId="0" fontId="0" fillId="0" borderId="32" xfId="63" applyBorder="1" applyAlignment="1">
      <alignment horizontal="left" vertical="center" shrinkToFit="1"/>
      <protection/>
    </xf>
    <xf numFmtId="0" fontId="0" fillId="0" borderId="18" xfId="63" applyFont="1" applyBorder="1" applyAlignment="1" quotePrefix="1">
      <alignment horizontal="left" vertical="center" shrinkToFit="1"/>
      <protection/>
    </xf>
    <xf numFmtId="0" fontId="0" fillId="0" borderId="48" xfId="63" applyFill="1" applyBorder="1" applyAlignment="1">
      <alignment horizontal="center" vertical="center" shrinkToFit="1"/>
      <protection/>
    </xf>
    <xf numFmtId="0" fontId="0" fillId="0" borderId="41" xfId="63" applyFill="1" applyBorder="1" applyAlignment="1">
      <alignment horizontal="center" vertical="center" shrinkToFit="1"/>
      <protection/>
    </xf>
    <xf numFmtId="0" fontId="0" fillId="0" borderId="42" xfId="63" applyBorder="1" applyAlignment="1">
      <alignment horizontal="left" vertical="center" shrinkToFit="1"/>
      <protection/>
    </xf>
    <xf numFmtId="0" fontId="0" fillId="0" borderId="82" xfId="63" applyBorder="1" applyAlignment="1">
      <alignment horizontal="left" vertical="center" shrinkToFit="1"/>
      <protection/>
    </xf>
    <xf numFmtId="0" fontId="0" fillId="0" borderId="0" xfId="63" applyBorder="1" applyAlignment="1">
      <alignment horizontal="left" vertical="center" shrinkToFit="1"/>
      <protection/>
    </xf>
    <xf numFmtId="0" fontId="0" fillId="0" borderId="31" xfId="63" applyFont="1" applyBorder="1" applyAlignment="1" quotePrefix="1">
      <alignment horizontal="left" vertical="center" shrinkToFit="1"/>
      <protection/>
    </xf>
    <xf numFmtId="0" fontId="0" fillId="0" borderId="13" xfId="63" applyBorder="1" applyAlignment="1">
      <alignment horizontal="left" vertical="center" shrinkToFit="1"/>
      <protection/>
    </xf>
    <xf numFmtId="0" fontId="0" fillId="0" borderId="18" xfId="63" applyFill="1" applyBorder="1" applyAlignment="1">
      <alignment horizontal="center" vertical="center" shrinkToFit="1"/>
      <protection/>
    </xf>
    <xf numFmtId="0" fontId="0" fillId="0" borderId="23" xfId="63" applyFill="1" applyBorder="1" applyAlignment="1">
      <alignment horizontal="center" vertical="center" shrinkToFit="1"/>
      <protection/>
    </xf>
    <xf numFmtId="0" fontId="0" fillId="0" borderId="34" xfId="63" applyBorder="1" applyAlignment="1">
      <alignment horizontal="center" vertical="center" shrinkToFit="1"/>
      <protection/>
    </xf>
    <xf numFmtId="0" fontId="0" fillId="0" borderId="33" xfId="63" applyBorder="1" applyAlignment="1">
      <alignment horizontal="center" vertical="center" shrinkToFit="1"/>
      <protection/>
    </xf>
    <xf numFmtId="0" fontId="0" fillId="0" borderId="35" xfId="63" applyBorder="1" applyAlignment="1">
      <alignment horizontal="center" vertical="center" shrinkToFit="1"/>
      <protection/>
    </xf>
    <xf numFmtId="0" fontId="20" fillId="0" borderId="33" xfId="63" applyFont="1" applyFill="1" applyBorder="1" applyAlignment="1">
      <alignment horizontal="center" vertical="center" shrinkToFit="1"/>
      <protection/>
    </xf>
    <xf numFmtId="0" fontId="20" fillId="0" borderId="83" xfId="63" applyFont="1" applyFill="1" applyBorder="1" applyAlignment="1">
      <alignment horizontal="center" vertical="center" shrinkToFit="1"/>
      <protection/>
    </xf>
    <xf numFmtId="0" fontId="0" fillId="0" borderId="57" xfId="63" applyBorder="1" applyAlignment="1">
      <alignment horizontal="center" vertical="center" shrinkToFit="1"/>
      <protection/>
    </xf>
    <xf numFmtId="0" fontId="0" fillId="0" borderId="84" xfId="63" applyBorder="1" applyAlignment="1">
      <alignment horizontal="left" vertical="center" shrinkToFit="1"/>
      <protection/>
    </xf>
    <xf numFmtId="0" fontId="0" fillId="0" borderId="85" xfId="63" applyBorder="1" applyAlignment="1">
      <alignment horizontal="left" vertical="center" shrinkToFit="1"/>
      <protection/>
    </xf>
    <xf numFmtId="0" fontId="0" fillId="0" borderId="36" xfId="63" applyBorder="1" applyAlignment="1">
      <alignment horizontal="center" vertical="center" shrinkToFit="1"/>
      <protection/>
    </xf>
    <xf numFmtId="0" fontId="0" fillId="0" borderId="36" xfId="63" applyFont="1" applyBorder="1" applyAlignment="1">
      <alignment horizontal="center" vertical="center"/>
      <protection/>
    </xf>
    <xf numFmtId="0" fontId="0" fillId="0" borderId="36" xfId="63" applyBorder="1" applyAlignment="1">
      <alignment horizontal="center" vertical="center"/>
      <protection/>
    </xf>
    <xf numFmtId="0" fontId="0" fillId="0" borderId="33" xfId="63" applyBorder="1" applyAlignment="1">
      <alignment horizontal="center" vertical="center"/>
      <protection/>
    </xf>
    <xf numFmtId="0" fontId="0" fillId="0" borderId="35" xfId="63" applyBorder="1" applyAlignment="1">
      <alignment horizontal="center" vertical="center"/>
      <protection/>
    </xf>
    <xf numFmtId="0" fontId="0" fillId="0" borderId="86" xfId="63" applyNumberFormat="1" applyBorder="1" applyAlignment="1">
      <alignment horizontal="left" vertical="center" shrinkToFit="1"/>
      <protection/>
    </xf>
    <xf numFmtId="0" fontId="0" fillId="0" borderId="87" xfId="63" applyBorder="1" applyAlignment="1">
      <alignment horizontal="left" vertical="center" shrinkToFit="1"/>
      <protection/>
    </xf>
    <xf numFmtId="0" fontId="0" fillId="0" borderId="88" xfId="63" applyBorder="1" applyAlignment="1">
      <alignment horizontal="left" vertical="center" shrinkToFit="1"/>
      <protection/>
    </xf>
    <xf numFmtId="0" fontId="0" fillId="0" borderId="31" xfId="63" applyFont="1" applyFill="1" applyBorder="1" applyAlignment="1">
      <alignment horizontal="center" vertical="center" shrinkToFit="1"/>
      <protection/>
    </xf>
    <xf numFmtId="0" fontId="0" fillId="0" borderId="32" xfId="63" applyFont="1" applyFill="1" applyBorder="1" applyAlignment="1">
      <alignment horizontal="center" vertical="center" shrinkToFit="1"/>
      <protection/>
    </xf>
    <xf numFmtId="0" fontId="0" fillId="0" borderId="89" xfId="63" applyBorder="1" applyAlignment="1">
      <alignment horizontal="left" vertical="center" shrinkToFit="1"/>
      <protection/>
    </xf>
    <xf numFmtId="0" fontId="0" fillId="0" borderId="90" xfId="63" applyBorder="1" applyAlignment="1">
      <alignment horizontal="left" vertical="center" shrinkToFit="1"/>
      <protection/>
    </xf>
    <xf numFmtId="0" fontId="0" fillId="0" borderId="91" xfId="63" applyBorder="1" applyAlignment="1">
      <alignment horizontal="left" vertical="center" shrinkToFit="1"/>
      <protection/>
    </xf>
    <xf numFmtId="0" fontId="0" fillId="0" borderId="92" xfId="63" applyBorder="1" applyAlignment="1">
      <alignment horizontal="left" vertical="center" shrinkToFit="1"/>
      <protection/>
    </xf>
    <xf numFmtId="0" fontId="0" fillId="0" borderId="38" xfId="63" applyBorder="1" applyAlignment="1">
      <alignment horizontal="center" vertical="center"/>
      <protection/>
    </xf>
    <xf numFmtId="0" fontId="0" fillId="0" borderId="40" xfId="63" applyBorder="1" applyAlignment="1">
      <alignment horizontal="center" vertical="center"/>
      <protection/>
    </xf>
    <xf numFmtId="0" fontId="0" fillId="0" borderId="41" xfId="63" applyBorder="1" applyAlignment="1">
      <alignment horizontal="center" vertical="center" shrinkToFit="1"/>
      <protection/>
    </xf>
    <xf numFmtId="0" fontId="0" fillId="0" borderId="19" xfId="63" applyBorder="1" applyAlignment="1">
      <alignment horizontal="center" vertical="center" shrinkToFit="1"/>
      <protection/>
    </xf>
    <xf numFmtId="0" fontId="0" fillId="0" borderId="32" xfId="63" applyBorder="1" applyAlignment="1">
      <alignment horizontal="center" vertical="center" shrinkToFit="1"/>
      <protection/>
    </xf>
    <xf numFmtId="0" fontId="20" fillId="0" borderId="74" xfId="63" applyFont="1" applyFill="1" applyBorder="1" applyAlignment="1">
      <alignment horizontal="center" vertical="center" shrinkToFit="1"/>
      <protection/>
    </xf>
    <xf numFmtId="0" fontId="20" fillId="0" borderId="93" xfId="63" applyFont="1" applyFill="1" applyBorder="1" applyAlignment="1">
      <alignment horizontal="center" vertical="center" shrinkToFit="1"/>
      <protection/>
    </xf>
    <xf numFmtId="0" fontId="0" fillId="0" borderId="94" xfId="63" applyFill="1" applyBorder="1" applyAlignment="1">
      <alignment horizontal="center" vertical="center" shrinkToFit="1"/>
      <protection/>
    </xf>
    <xf numFmtId="0" fontId="0" fillId="0" borderId="32" xfId="63" applyFill="1" applyBorder="1" applyAlignment="1">
      <alignment horizontal="center" vertical="center" shrinkToFit="1"/>
      <protection/>
    </xf>
    <xf numFmtId="0" fontId="0" fillId="0" borderId="41" xfId="63" applyFont="1" applyFill="1" applyBorder="1" applyAlignment="1">
      <alignment horizontal="center" vertical="center" shrinkToFit="1"/>
      <protection/>
    </xf>
    <xf numFmtId="0" fontId="20" fillId="0" borderId="19" xfId="63" applyFont="1" applyFill="1" applyBorder="1" applyAlignment="1">
      <alignment horizontal="center" vertical="center" shrinkToFit="1"/>
      <protection/>
    </xf>
    <xf numFmtId="0" fontId="20" fillId="0" borderId="95" xfId="63" applyFont="1" applyFill="1" applyBorder="1" applyAlignment="1">
      <alignment horizontal="center" vertical="center" shrinkToFit="1"/>
      <protection/>
    </xf>
    <xf numFmtId="0" fontId="0" fillId="0" borderId="94" xfId="63" applyBorder="1" applyAlignment="1">
      <alignment horizontal="center" vertical="center"/>
      <protection/>
    </xf>
    <xf numFmtId="0" fontId="0" fillId="0" borderId="41" xfId="63" applyBorder="1" applyAlignment="1">
      <alignment horizontal="center" vertical="center"/>
      <protection/>
    </xf>
    <xf numFmtId="0" fontId="0" fillId="0" borderId="41" xfId="63" applyBorder="1" applyAlignment="1">
      <alignment horizontal="left" vertical="center"/>
      <protection/>
    </xf>
    <xf numFmtId="0" fontId="0" fillId="0" borderId="86" xfId="63" applyBorder="1" applyAlignment="1">
      <alignment horizontal="left" vertical="center" shrinkToFit="1"/>
      <protection/>
    </xf>
    <xf numFmtId="0" fontId="0" fillId="0" borderId="19" xfId="63" applyFill="1" applyBorder="1" applyAlignment="1">
      <alignment horizontal="center" vertical="center" shrinkToFit="1"/>
      <protection/>
    </xf>
    <xf numFmtId="0" fontId="0" fillId="0" borderId="21" xfId="63" applyFill="1" applyBorder="1" applyAlignment="1">
      <alignment horizontal="center" vertical="center" shrinkToFit="1"/>
      <protection/>
    </xf>
    <xf numFmtId="0" fontId="0" fillId="0" borderId="41" xfId="63" applyBorder="1" applyAlignment="1">
      <alignment horizontal="left" vertical="center" shrinkToFit="1"/>
      <protection/>
    </xf>
    <xf numFmtId="0" fontId="0" fillId="0" borderId="44" xfId="63" applyBorder="1" applyAlignment="1">
      <alignment horizontal="center" vertical="center"/>
      <protection/>
    </xf>
    <xf numFmtId="0" fontId="0" fillId="0" borderId="56" xfId="63" applyBorder="1" applyAlignment="1">
      <alignment horizontal="center" vertical="center"/>
      <protection/>
    </xf>
    <xf numFmtId="0" fontId="0" fillId="0" borderId="33" xfId="63" applyBorder="1" applyAlignment="1">
      <alignment horizontal="left" vertical="center"/>
      <protection/>
    </xf>
    <xf numFmtId="0" fontId="0" fillId="0" borderId="35" xfId="63" applyBorder="1" applyAlignment="1">
      <alignment horizontal="left" vertical="center"/>
      <protection/>
    </xf>
    <xf numFmtId="0" fontId="0" fillId="0" borderId="36" xfId="63" applyBorder="1" applyAlignment="1">
      <alignment horizontal="left" vertical="center"/>
      <protection/>
    </xf>
    <xf numFmtId="0" fontId="0" fillId="0" borderId="96" xfId="63" applyBorder="1" applyAlignment="1">
      <alignment horizontal="center" vertical="center"/>
      <protection/>
    </xf>
    <xf numFmtId="0" fontId="0" fillId="0" borderId="35" xfId="63" applyFont="1" applyBorder="1" applyAlignment="1">
      <alignment horizontal="center" vertical="center"/>
      <protection/>
    </xf>
    <xf numFmtId="0" fontId="0" fillId="0" borderId="22" xfId="63" applyFill="1" applyBorder="1" applyAlignment="1">
      <alignment horizontal="left" vertical="center" shrinkToFit="1"/>
      <protection/>
    </xf>
    <xf numFmtId="0" fontId="0" fillId="0" borderId="21" xfId="63" applyFill="1" applyBorder="1" applyAlignment="1">
      <alignment horizontal="left" vertical="center" shrinkToFit="1"/>
      <protection/>
    </xf>
    <xf numFmtId="0" fontId="0" fillId="0" borderId="18" xfId="63" applyNumberFormat="1" applyBorder="1" applyAlignment="1">
      <alignment horizontal="left" vertical="center"/>
      <protection/>
    </xf>
    <xf numFmtId="0" fontId="0" fillId="0" borderId="31" xfId="63" applyNumberFormat="1" applyBorder="1" applyAlignment="1">
      <alignment horizontal="left" vertical="center"/>
      <protection/>
    </xf>
    <xf numFmtId="0" fontId="0" fillId="0" borderId="19" xfId="63" applyNumberFormat="1" applyBorder="1" applyAlignment="1">
      <alignment horizontal="left" vertical="center"/>
      <protection/>
    </xf>
    <xf numFmtId="0" fontId="0" fillId="0" borderId="32" xfId="63" applyNumberFormat="1" applyBorder="1" applyAlignment="1">
      <alignment horizontal="left" vertical="center"/>
      <protection/>
    </xf>
    <xf numFmtId="0" fontId="4" fillId="0" borderId="18" xfId="63" applyFont="1" applyBorder="1" applyAlignment="1">
      <alignment horizontal="center" vertical="center" shrinkToFit="1"/>
      <protection/>
    </xf>
    <xf numFmtId="0" fontId="4" fillId="0" borderId="31" xfId="63" applyFont="1" applyBorder="1" applyAlignment="1">
      <alignment horizontal="center" vertical="center" shrinkToFit="1"/>
      <protection/>
    </xf>
    <xf numFmtId="0" fontId="4" fillId="0" borderId="19" xfId="63" applyFont="1" applyBorder="1" applyAlignment="1">
      <alignment horizontal="center" vertical="center" shrinkToFit="1"/>
      <protection/>
    </xf>
    <xf numFmtId="0" fontId="4" fillId="0" borderId="32" xfId="63" applyFont="1" applyBorder="1" applyAlignment="1">
      <alignment horizontal="center" vertical="center" shrinkToFit="1"/>
      <protection/>
    </xf>
    <xf numFmtId="0" fontId="4" fillId="0" borderId="44" xfId="63" applyFont="1" applyBorder="1" applyAlignment="1">
      <alignment horizontal="center" vertical="center" shrinkToFit="1"/>
      <protection/>
    </xf>
    <xf numFmtId="0" fontId="4" fillId="0" borderId="56" xfId="63" applyFont="1" applyBorder="1" applyAlignment="1">
      <alignment horizontal="center" vertical="center" shrinkToFit="1"/>
      <protection/>
    </xf>
    <xf numFmtId="0" fontId="0" fillId="0" borderId="16" xfId="63" applyBorder="1" applyAlignment="1">
      <alignment horizontal="left" vertical="center" shrinkToFit="1"/>
      <protection/>
    </xf>
    <xf numFmtId="0" fontId="0" fillId="0" borderId="97" xfId="63" applyBorder="1" applyAlignment="1">
      <alignment horizontal="left" vertical="center" shrinkToFit="1"/>
      <protection/>
    </xf>
    <xf numFmtId="0" fontId="0" fillId="0" borderId="98" xfId="63" applyBorder="1" applyAlignment="1">
      <alignment horizontal="left" vertical="center" shrinkToFit="1"/>
      <protection/>
    </xf>
    <xf numFmtId="0" fontId="0" fillId="0" borderId="99" xfId="63" applyBorder="1" applyAlignment="1">
      <alignment horizontal="left" vertical="center" shrinkToFit="1"/>
      <protection/>
    </xf>
    <xf numFmtId="0" fontId="0" fillId="0" borderId="44" xfId="63" applyBorder="1" applyAlignment="1">
      <alignment horizontal="left" vertical="center" shrinkToFit="1"/>
      <protection/>
    </xf>
    <xf numFmtId="0" fontId="0" fillId="0" borderId="56" xfId="63" applyBorder="1" applyAlignment="1">
      <alignment horizontal="left" vertical="center" shrinkToFit="1"/>
      <protection/>
    </xf>
    <xf numFmtId="0" fontId="0" fillId="0" borderId="44" xfId="63" applyNumberFormat="1" applyBorder="1" applyAlignment="1">
      <alignment horizontal="left" vertical="center"/>
      <protection/>
    </xf>
    <xf numFmtId="0" fontId="0" fillId="0" borderId="56" xfId="63" applyNumberFormat="1" applyBorder="1" applyAlignment="1">
      <alignment horizontal="left" vertical="center"/>
      <protection/>
    </xf>
    <xf numFmtId="0" fontId="18" fillId="0" borderId="48" xfId="63" applyFont="1" applyFill="1" applyBorder="1" applyAlignment="1">
      <alignment horizontal="center" vertical="center" shrinkToFit="1"/>
      <protection/>
    </xf>
    <xf numFmtId="0" fontId="0" fillId="0" borderId="49" xfId="63" applyFill="1" applyBorder="1" applyAlignment="1">
      <alignment horizontal="center" vertical="center" shrinkToFit="1"/>
      <protection/>
    </xf>
    <xf numFmtId="0" fontId="0" fillId="0" borderId="15" xfId="63" applyBorder="1" applyAlignment="1">
      <alignment horizontal="left" vertical="center" shrinkToFit="1"/>
      <protection/>
    </xf>
    <xf numFmtId="0" fontId="0" fillId="0" borderId="58" xfId="63" applyFill="1" applyBorder="1" applyAlignment="1">
      <alignment horizontal="center" vertical="center" shrinkToFit="1"/>
      <protection/>
    </xf>
    <xf numFmtId="0" fontId="18" fillId="0" borderId="18" xfId="63" applyFont="1" applyFill="1" applyBorder="1" applyAlignment="1">
      <alignment horizontal="center" vertical="center" shrinkToFit="1"/>
      <protection/>
    </xf>
    <xf numFmtId="0" fontId="0" fillId="0" borderId="44" xfId="63" applyBorder="1" applyAlignment="1">
      <alignment horizontal="left" vertical="center"/>
      <protection/>
    </xf>
    <xf numFmtId="0" fontId="0" fillId="0" borderId="56" xfId="63" applyBorder="1" applyAlignment="1">
      <alignment horizontal="left" vertical="center"/>
      <protection/>
    </xf>
    <xf numFmtId="0" fontId="0" fillId="0" borderId="21" xfId="63" applyBorder="1" applyAlignment="1">
      <alignment horizontal="center" vertical="center" shrinkToFit="1"/>
      <protection/>
    </xf>
    <xf numFmtId="0" fontId="0" fillId="0" borderId="82" xfId="63" applyBorder="1" applyAlignment="1">
      <alignment horizontal="center" vertical="center" shrinkToFit="1"/>
      <protection/>
    </xf>
    <xf numFmtId="0" fontId="0" fillId="0" borderId="18" xfId="63" applyBorder="1" applyAlignment="1">
      <alignment horizontal="center" vertical="center" shrinkToFit="1"/>
      <protection/>
    </xf>
    <xf numFmtId="0" fontId="0" fillId="0" borderId="31" xfId="63" applyBorder="1" applyAlignment="1">
      <alignment horizontal="center" vertical="center" shrinkToFit="1"/>
      <protection/>
    </xf>
    <xf numFmtId="0" fontId="0" fillId="0" borderId="44" xfId="63" applyBorder="1" applyAlignment="1">
      <alignment horizontal="center" vertical="center" shrinkToFit="1"/>
      <protection/>
    </xf>
    <xf numFmtId="0" fontId="0" fillId="0" borderId="56" xfId="63" applyBorder="1" applyAlignment="1">
      <alignment horizontal="center" vertical="center" shrinkToFit="1"/>
      <protection/>
    </xf>
    <xf numFmtId="0" fontId="0" fillId="0" borderId="48" xfId="63" applyFill="1" applyBorder="1" applyAlignment="1">
      <alignment horizontal="center" vertical="center"/>
      <protection/>
    </xf>
    <xf numFmtId="0" fontId="0" fillId="0" borderId="58" xfId="63" applyFill="1" applyBorder="1" applyAlignment="1">
      <alignment horizontal="center" vertical="center"/>
      <protection/>
    </xf>
    <xf numFmtId="0" fontId="0" fillId="0" borderId="18" xfId="63" applyFill="1" applyBorder="1" applyAlignment="1">
      <alignment horizontal="center" vertical="center"/>
      <protection/>
    </xf>
    <xf numFmtId="0" fontId="0" fillId="0" borderId="23" xfId="63" applyFill="1" applyBorder="1" applyAlignment="1">
      <alignment horizontal="center" vertical="center"/>
      <protection/>
    </xf>
    <xf numFmtId="0" fontId="0" fillId="0" borderId="49" xfId="63" applyFill="1" applyBorder="1" applyAlignment="1">
      <alignment horizontal="center" vertical="center"/>
      <protection/>
    </xf>
    <xf numFmtId="0" fontId="0" fillId="0" borderId="36" xfId="63" applyFont="1" applyBorder="1" applyAlignment="1">
      <alignment horizontal="center" vertical="center" shrinkToFit="1"/>
      <protection/>
    </xf>
    <xf numFmtId="0" fontId="0" fillId="0" borderId="48" xfId="63" applyFont="1" applyFill="1" applyBorder="1" applyAlignment="1">
      <alignment horizontal="center" vertical="center" shrinkToFit="1"/>
      <protection/>
    </xf>
    <xf numFmtId="0" fontId="0" fillId="0" borderId="25" xfId="63" applyFont="1" applyFill="1" applyBorder="1" applyAlignment="1">
      <alignment horizontal="center" vertical="center" shrinkToFit="1"/>
      <protection/>
    </xf>
    <xf numFmtId="0" fontId="0" fillId="0" borderId="0" xfId="63" applyFont="1" applyFill="1" applyBorder="1" applyAlignment="1">
      <alignment horizontal="center" vertical="center" shrinkToFit="1"/>
      <protection/>
    </xf>
    <xf numFmtId="0" fontId="0" fillId="0" borderId="25" xfId="63" applyFill="1" applyBorder="1" applyAlignment="1">
      <alignment horizontal="center"/>
      <protection/>
    </xf>
    <xf numFmtId="0" fontId="0" fillId="0" borderId="48" xfId="63" applyFont="1" applyBorder="1" applyAlignment="1">
      <alignment horizontal="center" vertical="center" shrinkToFit="1"/>
      <protection/>
    </xf>
    <xf numFmtId="0" fontId="0" fillId="0" borderId="41" xfId="63" applyFont="1" applyBorder="1" applyAlignment="1">
      <alignment horizontal="center" vertical="center" shrinkToFit="1"/>
      <protection/>
    </xf>
    <xf numFmtId="0" fontId="0" fillId="0" borderId="36" xfId="63" applyFont="1" applyFill="1" applyBorder="1" applyAlignment="1">
      <alignment horizontal="center" vertical="center"/>
      <protection/>
    </xf>
    <xf numFmtId="0" fontId="0" fillId="0" borderId="100" xfId="63" applyBorder="1" applyAlignment="1">
      <alignment horizontal="center" vertical="center"/>
      <protection/>
    </xf>
    <xf numFmtId="0" fontId="0" fillId="0" borderId="101" xfId="63" applyBorder="1" applyAlignment="1">
      <alignment horizontal="center" vertical="center"/>
      <protection/>
    </xf>
    <xf numFmtId="0" fontId="0" fillId="0" borderId="75" xfId="63" applyBorder="1" applyAlignment="1">
      <alignment horizontal="center" vertical="center"/>
      <protection/>
    </xf>
    <xf numFmtId="0" fontId="0" fillId="0" borderId="74" xfId="63" applyBorder="1" applyAlignment="1">
      <alignment horizontal="center" vertical="center"/>
      <protection/>
    </xf>
    <xf numFmtId="0" fontId="0" fillId="0" borderId="31" xfId="63" applyFill="1" applyBorder="1" applyAlignment="1">
      <alignment horizontal="center" vertical="center"/>
      <protection/>
    </xf>
    <xf numFmtId="0" fontId="0" fillId="0" borderId="38" xfId="63" applyFill="1" applyBorder="1" applyAlignment="1">
      <alignment horizontal="center" vertical="center"/>
      <protection/>
    </xf>
    <xf numFmtId="0" fontId="0" fillId="0" borderId="40" xfId="63" applyFill="1" applyBorder="1" applyAlignment="1">
      <alignment horizontal="center" vertical="center"/>
      <protection/>
    </xf>
    <xf numFmtId="0" fontId="0" fillId="0" borderId="90" xfId="63" applyFill="1" applyBorder="1" applyAlignment="1">
      <alignment horizontal="left" vertical="center" shrinkToFit="1"/>
      <protection/>
    </xf>
    <xf numFmtId="0" fontId="0" fillId="0" borderId="91" xfId="63" applyFill="1" applyBorder="1" applyAlignment="1">
      <alignment horizontal="left" vertical="center" shrinkToFit="1"/>
      <protection/>
    </xf>
    <xf numFmtId="0" fontId="0" fillId="0" borderId="92" xfId="63" applyFill="1" applyBorder="1" applyAlignment="1">
      <alignment horizontal="left" vertical="center" shrinkToFit="1"/>
      <protection/>
    </xf>
    <xf numFmtId="0" fontId="0" fillId="0" borderId="41" xfId="63" applyFont="1" applyBorder="1" applyAlignment="1">
      <alignment horizontal="center" vertical="center"/>
      <protection/>
    </xf>
    <xf numFmtId="0" fontId="0" fillId="0" borderId="33" xfId="63" applyFill="1" applyBorder="1" applyAlignment="1">
      <alignment horizontal="center" vertical="center" shrinkToFit="1"/>
      <protection/>
    </xf>
    <xf numFmtId="0" fontId="0" fillId="0" borderId="34" xfId="63" applyFill="1" applyBorder="1" applyAlignment="1">
      <alignment horizontal="center" vertical="center" shrinkToFit="1"/>
      <protection/>
    </xf>
    <xf numFmtId="0" fontId="0" fillId="0" borderId="35" xfId="63" applyFill="1" applyBorder="1" applyAlignment="1">
      <alignment horizontal="center" vertical="center" shrinkToFit="1"/>
      <protection/>
    </xf>
    <xf numFmtId="0" fontId="0" fillId="0" borderId="36" xfId="63" applyBorder="1" applyAlignment="1">
      <alignment horizontal="left" vertical="center" shrinkToFit="1"/>
      <protection/>
    </xf>
    <xf numFmtId="0" fontId="0" fillId="0" borderId="0" xfId="63" applyFill="1" applyBorder="1" applyAlignment="1">
      <alignment horizontal="left" vertical="center" shrinkToFit="1"/>
      <protection/>
    </xf>
    <xf numFmtId="20" fontId="0" fillId="0" borderId="0" xfId="63" applyNumberFormat="1" applyFill="1" applyBorder="1" applyAlignment="1">
      <alignment horizontal="left" vertical="center" shrinkToFit="1"/>
      <protection/>
    </xf>
    <xf numFmtId="0" fontId="0" fillId="0" borderId="22" xfId="63" applyFont="1" applyBorder="1" applyAlignment="1">
      <alignment horizontal="left" vertical="center" shrinkToFit="1"/>
      <protection/>
    </xf>
    <xf numFmtId="0" fontId="4" fillId="0" borderId="0" xfId="63" applyFont="1" applyBorder="1" applyAlignment="1">
      <alignment horizontal="center" vertical="center" shrinkToFit="1"/>
      <protection/>
    </xf>
    <xf numFmtId="0" fontId="0" fillId="0" borderId="18" xfId="63" applyFont="1" applyFill="1" applyBorder="1" applyAlignment="1">
      <alignment horizontal="center" vertical="center"/>
      <protection/>
    </xf>
    <xf numFmtId="0" fontId="0" fillId="0" borderId="18" xfId="63" applyFont="1" applyBorder="1" applyAlignment="1">
      <alignment horizontal="left" vertical="center" shrinkToFit="1"/>
      <protection/>
    </xf>
    <xf numFmtId="0" fontId="0" fillId="0" borderId="31" xfId="63" applyFont="1" applyBorder="1" applyAlignment="1">
      <alignment horizontal="left" vertical="center" shrinkToFit="1"/>
      <protection/>
    </xf>
    <xf numFmtId="0" fontId="0" fillId="0" borderId="42" xfId="63" applyFont="1" applyBorder="1" applyAlignment="1" quotePrefix="1">
      <alignment horizontal="left" vertical="center" shrinkToFit="1"/>
      <protection/>
    </xf>
    <xf numFmtId="0" fontId="0" fillId="0" borderId="31" xfId="63" applyFont="1" applyBorder="1" applyAlignment="1" quotePrefix="1">
      <alignment horizontal="left" vertical="center" shrinkToFit="1"/>
      <protection/>
    </xf>
    <xf numFmtId="0" fontId="0" fillId="0" borderId="18" xfId="63" applyFont="1" applyFill="1" applyBorder="1" applyAlignment="1">
      <alignment horizontal="left" vertical="center" shrinkToFit="1"/>
      <protection/>
    </xf>
    <xf numFmtId="0" fontId="0" fillId="0" borderId="22" xfId="0" applyBorder="1" applyAlignment="1">
      <alignment horizontal="left" vertical="center" shrinkToFit="1"/>
    </xf>
    <xf numFmtId="0" fontId="0" fillId="0" borderId="31" xfId="0" applyBorder="1" applyAlignment="1">
      <alignment horizontal="left" vertical="center" shrinkToFit="1"/>
    </xf>
    <xf numFmtId="0" fontId="0" fillId="0" borderId="19" xfId="63" applyFont="1" applyFill="1" applyBorder="1" applyAlignment="1">
      <alignment horizontal="left" vertical="center" shrinkToFit="1"/>
      <protection/>
    </xf>
    <xf numFmtId="0" fontId="0" fillId="0" borderId="21" xfId="0" applyBorder="1" applyAlignment="1">
      <alignment horizontal="left" vertical="center" shrinkToFit="1"/>
    </xf>
    <xf numFmtId="0" fontId="0" fillId="0" borderId="32" xfId="0" applyBorder="1" applyAlignment="1">
      <alignment horizontal="left" vertical="center" shrinkToFit="1"/>
    </xf>
    <xf numFmtId="0" fontId="0" fillId="0" borderId="96" xfId="63" applyFill="1" applyBorder="1" applyAlignment="1">
      <alignment horizontal="center" vertical="center" shrinkToFit="1"/>
      <protection/>
    </xf>
    <xf numFmtId="0" fontId="0" fillId="0" borderId="36" xfId="63" applyFill="1" applyBorder="1" applyAlignment="1">
      <alignment horizontal="center" vertical="center" shrinkToFit="1"/>
      <protection/>
    </xf>
    <xf numFmtId="0" fontId="0" fillId="0" borderId="82" xfId="63" applyBorder="1" applyAlignment="1">
      <alignment horizontal="center" vertical="center"/>
      <protection/>
    </xf>
    <xf numFmtId="0" fontId="0" fillId="0" borderId="21" xfId="63" applyBorder="1" applyAlignment="1">
      <alignment horizontal="center" vertical="center"/>
      <protection/>
    </xf>
    <xf numFmtId="20" fontId="0" fillId="0" borderId="21" xfId="63" applyNumberFormat="1" applyFill="1" applyBorder="1" applyAlignment="1">
      <alignment horizontal="left" vertical="center" shrinkToFit="1"/>
      <protection/>
    </xf>
    <xf numFmtId="0" fontId="0" fillId="0" borderId="25" xfId="63" applyFill="1" applyBorder="1" applyAlignment="1">
      <alignment horizontal="center" shrinkToFit="1"/>
      <protection/>
    </xf>
    <xf numFmtId="0" fontId="0" fillId="0" borderId="22" xfId="0" applyBorder="1" applyAlignment="1">
      <alignment vertical="center"/>
    </xf>
    <xf numFmtId="0" fontId="0" fillId="0" borderId="31" xfId="0" applyBorder="1" applyAlignment="1">
      <alignment vertical="center"/>
    </xf>
    <xf numFmtId="0" fontId="0" fillId="0" borderId="21" xfId="0" applyBorder="1" applyAlignment="1">
      <alignment vertical="center"/>
    </xf>
    <xf numFmtId="0" fontId="0" fillId="0" borderId="32" xfId="0" applyBorder="1" applyAlignment="1">
      <alignment vertical="center"/>
    </xf>
    <xf numFmtId="0" fontId="4" fillId="0" borderId="48" xfId="63" applyFont="1" applyBorder="1" applyAlignment="1">
      <alignment horizontal="center" vertical="center"/>
      <protection/>
    </xf>
    <xf numFmtId="0" fontId="4" fillId="0" borderId="41" xfId="63" applyFont="1" applyBorder="1" applyAlignment="1">
      <alignment horizontal="center" vertical="center"/>
      <protection/>
    </xf>
    <xf numFmtId="0" fontId="4" fillId="0" borderId="48" xfId="63" applyFont="1" applyBorder="1" applyAlignment="1">
      <alignment horizontal="center" vertical="center" shrinkToFit="1"/>
      <protection/>
    </xf>
    <xf numFmtId="0" fontId="4" fillId="0" borderId="41" xfId="63" applyFont="1" applyBorder="1" applyAlignment="1">
      <alignment horizontal="center" vertical="center" shrinkToFit="1"/>
      <protection/>
    </xf>
    <xf numFmtId="0" fontId="0" fillId="0" borderId="48"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8" xfId="63" applyFont="1" applyBorder="1" applyAlignment="1">
      <alignment horizontal="center" vertical="center" shrinkToFit="1"/>
      <protection/>
    </xf>
    <xf numFmtId="0" fontId="0" fillId="0" borderId="41" xfId="63" applyFont="1" applyBorder="1" applyAlignment="1">
      <alignment horizontal="center" vertical="center" shrinkToFit="1"/>
      <protection/>
    </xf>
    <xf numFmtId="0" fontId="0" fillId="0" borderId="48"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18" fillId="0" borderId="41" xfId="63" applyFont="1" applyBorder="1" applyAlignment="1">
      <alignment horizontal="center" vertical="center" shrinkToFit="1"/>
      <protection/>
    </xf>
    <xf numFmtId="0" fontId="0" fillId="0" borderId="48"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36" xfId="63" applyFont="1" applyBorder="1" applyAlignment="1">
      <alignment horizontal="center" vertical="center"/>
      <protection/>
    </xf>
    <xf numFmtId="0" fontId="4" fillId="0" borderId="37" xfId="63" applyFont="1" applyBorder="1" applyAlignment="1">
      <alignment horizontal="center" vertical="center"/>
      <protection/>
    </xf>
    <xf numFmtId="0" fontId="0" fillId="0" borderId="22" xfId="63" applyBorder="1" applyAlignment="1">
      <alignment horizontal="center" vertical="center"/>
      <protection/>
    </xf>
    <xf numFmtId="0" fontId="0" fillId="0" borderId="47" xfId="63" applyBorder="1" applyAlignment="1">
      <alignment horizontal="center" vertical="center"/>
      <protection/>
    </xf>
    <xf numFmtId="0" fontId="0" fillId="0" borderId="23" xfId="63" applyFont="1" applyFill="1" applyBorder="1" applyAlignment="1">
      <alignment horizontal="left" vertical="center" shrinkToFit="1"/>
      <protection/>
    </xf>
    <xf numFmtId="0" fontId="0" fillId="0" borderId="0" xfId="0" applyAlignment="1">
      <alignment horizontal="left" vertical="center" shrinkToFit="1"/>
    </xf>
    <xf numFmtId="0" fontId="0" fillId="0" borderId="25" xfId="0" applyBorder="1" applyAlignment="1">
      <alignment horizontal="left" vertical="center" shrinkToFit="1"/>
    </xf>
    <xf numFmtId="0" fontId="0" fillId="0" borderId="0" xfId="0" applyAlignment="1">
      <alignment vertical="center" shrinkToFit="1"/>
    </xf>
    <xf numFmtId="0" fontId="0" fillId="0" borderId="25" xfId="0" applyBorder="1" applyAlignment="1">
      <alignment vertical="center" shrinkToFit="1"/>
    </xf>
    <xf numFmtId="0" fontId="0" fillId="0" borderId="21" xfId="0" applyBorder="1" applyAlignment="1">
      <alignment vertical="center" shrinkToFit="1"/>
    </xf>
    <xf numFmtId="0" fontId="0" fillId="0" borderId="32" xfId="0" applyBorder="1" applyAlignment="1">
      <alignment vertical="center" shrinkToFit="1"/>
    </xf>
    <xf numFmtId="0" fontId="0" fillId="0" borderId="22" xfId="0" applyBorder="1" applyAlignment="1">
      <alignment vertical="center" shrinkToFit="1"/>
    </xf>
    <xf numFmtId="0" fontId="0" fillId="0" borderId="31" xfId="0" applyBorder="1" applyAlignment="1">
      <alignment vertical="center" shrinkToFit="1"/>
    </xf>
    <xf numFmtId="0" fontId="0" fillId="0" borderId="0" xfId="63" applyFill="1" applyBorder="1" applyAlignment="1">
      <alignment horizontal="center"/>
      <protection/>
    </xf>
    <xf numFmtId="0" fontId="0" fillId="0" borderId="34" xfId="63" applyFill="1" applyBorder="1" applyAlignment="1">
      <alignment horizontal="left" vertical="center" shrinkToFit="1"/>
      <protection/>
    </xf>
    <xf numFmtId="20" fontId="0" fillId="0" borderId="34" xfId="63" applyNumberFormat="1" applyFill="1" applyBorder="1" applyAlignment="1">
      <alignment horizontal="left" vertical="center" shrinkToFit="1"/>
      <protection/>
    </xf>
    <xf numFmtId="0" fontId="0" fillId="0" borderId="21" xfId="0" applyBorder="1" applyAlignment="1">
      <alignment horizontal="left" vertical="center"/>
    </xf>
    <xf numFmtId="0" fontId="0" fillId="0" borderId="32" xfId="0" applyBorder="1" applyAlignment="1">
      <alignment horizontal="left" vertical="center"/>
    </xf>
    <xf numFmtId="0" fontId="0" fillId="0" borderId="33" xfId="63" applyNumberFormat="1" applyFont="1" applyBorder="1" applyAlignment="1">
      <alignment horizontal="center" vertical="center"/>
      <protection/>
    </xf>
    <xf numFmtId="0" fontId="0" fillId="0" borderId="22" xfId="0" applyBorder="1" applyAlignment="1">
      <alignment horizontal="left" vertical="center"/>
    </xf>
    <xf numFmtId="0" fontId="0" fillId="0" borderId="31" xfId="0" applyBorder="1" applyAlignment="1">
      <alignment horizontal="left" vertical="center"/>
    </xf>
    <xf numFmtId="0" fontId="0" fillId="0" borderId="0" xfId="0" applyAlignment="1">
      <alignment vertical="center"/>
    </xf>
    <xf numFmtId="0" fontId="0" fillId="0" borderId="25" xfId="0" applyBorder="1" applyAlignment="1">
      <alignment vertical="center"/>
    </xf>
    <xf numFmtId="0" fontId="0" fillId="0" borderId="0" xfId="0" applyAlignment="1">
      <alignment horizontal="left" vertical="center"/>
    </xf>
    <xf numFmtId="0" fontId="0" fillId="0" borderId="25" xfId="0" applyBorder="1" applyAlignment="1">
      <alignment horizontal="left" vertical="center"/>
    </xf>
    <xf numFmtId="0" fontId="12" fillId="0" borderId="0" xfId="0" applyFont="1" applyAlignment="1">
      <alignment horizontal="center" vertical="center" shrinkToFit="1"/>
    </xf>
    <xf numFmtId="0" fontId="9" fillId="0" borderId="0" xfId="0" applyFont="1" applyAlignment="1">
      <alignment horizontal="center" vertical="center" shrinkToFit="1"/>
    </xf>
    <xf numFmtId="0" fontId="0" fillId="0" borderId="0" xfId="0" applyAlignment="1">
      <alignment horizontal="center" vertical="center" wrapText="1"/>
    </xf>
    <xf numFmtId="0" fontId="0" fillId="0" borderId="0" xfId="0" applyAlignment="1">
      <alignment shrinkToFit="1"/>
    </xf>
    <xf numFmtId="0" fontId="0" fillId="0" borderId="102" xfId="0" applyFont="1" applyBorder="1" applyAlignment="1">
      <alignment horizontal="left" shrinkToFit="1"/>
    </xf>
    <xf numFmtId="0" fontId="0" fillId="0" borderId="22" xfId="0" applyFont="1" applyBorder="1" applyAlignment="1">
      <alignment horizontal="left" shrinkToFi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xf>
    <xf numFmtId="0" fontId="0" fillId="0" borderId="23" xfId="0" applyBorder="1" applyAlignment="1">
      <alignment horizontal="left" vertical="center"/>
    </xf>
    <xf numFmtId="0" fontId="0" fillId="0" borderId="0" xfId="0" applyBorder="1" applyAlignment="1">
      <alignment horizontal="left" vertical="center"/>
    </xf>
    <xf numFmtId="0" fontId="0" fillId="0" borderId="0" xfId="0" applyFont="1" applyAlignment="1">
      <alignment horizontal="left" shrinkToFit="1"/>
    </xf>
    <xf numFmtId="0" fontId="0" fillId="0" borderId="21" xfId="0" applyBorder="1" applyAlignment="1">
      <alignment horizontal="left" shrinkToFit="1"/>
    </xf>
    <xf numFmtId="0" fontId="0" fillId="0" borderId="26" xfId="0" applyFont="1" applyBorder="1" applyAlignment="1">
      <alignment horizontal="left" shrinkToFit="1"/>
    </xf>
    <xf numFmtId="0" fontId="0" fillId="0" borderId="103" xfId="0" applyBorder="1" applyAlignment="1">
      <alignment horizontal="center"/>
    </xf>
    <xf numFmtId="0" fontId="0" fillId="0" borderId="104" xfId="0"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05" xfId="0" applyBorder="1" applyAlignment="1">
      <alignment horizontal="center"/>
    </xf>
    <xf numFmtId="0" fontId="0" fillId="0" borderId="106" xfId="0" applyBorder="1" applyAlignment="1">
      <alignment horizontal="center"/>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5" fillId="0" borderId="102" xfId="0" applyFont="1" applyBorder="1" applyAlignment="1">
      <alignment shrinkToFit="1"/>
    </xf>
    <xf numFmtId="0" fontId="5" fillId="0" borderId="22" xfId="0" applyFont="1" applyBorder="1" applyAlignment="1">
      <alignment shrinkToFit="1"/>
    </xf>
    <xf numFmtId="0" fontId="0" fillId="0" borderId="21" xfId="0" applyBorder="1" applyAlignment="1">
      <alignment horizontal="left"/>
    </xf>
    <xf numFmtId="0" fontId="5" fillId="0" borderId="20" xfId="0" applyFont="1" applyBorder="1" applyAlignment="1">
      <alignment vertical="top" shrinkToFit="1"/>
    </xf>
    <xf numFmtId="0" fontId="5" fillId="0" borderId="21" xfId="0" applyFont="1" applyBorder="1" applyAlignment="1">
      <alignment vertical="top" shrinkToFit="1"/>
    </xf>
    <xf numFmtId="0" fontId="0" fillId="0" borderId="53" xfId="0" applyBorder="1" applyAlignment="1">
      <alignment horizontal="left" shrinkToFit="1"/>
    </xf>
    <xf numFmtId="0" fontId="0" fillId="0" borderId="0" xfId="0" applyBorder="1" applyAlignment="1">
      <alignment horizontal="left" shrinkToFit="1"/>
    </xf>
    <xf numFmtId="0" fontId="0" fillId="0" borderId="0" xfId="0" applyFont="1" applyBorder="1" applyAlignment="1">
      <alignment horizontal="left"/>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0" fillId="0" borderId="18" xfId="0" applyBorder="1" applyAlignment="1">
      <alignment horizontal="left" vertical="center" shrinkToFit="1"/>
    </xf>
    <xf numFmtId="0" fontId="0" fillId="0" borderId="107" xfId="0" applyBorder="1" applyAlignment="1">
      <alignment horizontal="left" vertical="center" shrinkToFit="1"/>
    </xf>
    <xf numFmtId="0" fontId="0" fillId="0" borderId="23" xfId="0" applyBorder="1" applyAlignment="1">
      <alignment horizontal="left" vertical="center" shrinkToFit="1"/>
    </xf>
    <xf numFmtId="0" fontId="0" fillId="0" borderId="108" xfId="0" applyBorder="1" applyAlignment="1">
      <alignment horizontal="left" vertical="center" shrinkToFit="1"/>
    </xf>
    <xf numFmtId="0" fontId="0" fillId="0" borderId="19" xfId="0" applyBorder="1" applyAlignment="1">
      <alignment horizontal="left" vertical="center" shrinkToFit="1"/>
    </xf>
    <xf numFmtId="0" fontId="0" fillId="0" borderId="109" xfId="0" applyBorder="1" applyAlignment="1">
      <alignment horizontal="left" vertical="center" shrinkToFit="1"/>
    </xf>
    <xf numFmtId="0" fontId="0" fillId="0" borderId="52" xfId="0" applyBorder="1" applyAlignment="1">
      <alignment horizontal="left" shrinkToFit="1"/>
    </xf>
    <xf numFmtId="0" fontId="0" fillId="0" borderId="22" xfId="0" applyBorder="1" applyAlignment="1">
      <alignment horizontal="left" shrinkToFit="1"/>
    </xf>
    <xf numFmtId="0" fontId="0" fillId="0" borderId="31" xfId="0" applyBorder="1" applyAlignment="1">
      <alignment horizontal="left" shrinkToFit="1"/>
    </xf>
    <xf numFmtId="0" fontId="0" fillId="0" borderId="0" xfId="0" applyAlignment="1">
      <alignment horizontal="center"/>
    </xf>
    <xf numFmtId="0" fontId="0" fillId="0" borderId="18" xfId="0" applyFont="1" applyBorder="1" applyAlignment="1">
      <alignment horizontal="left" vertical="center" shrinkToFit="1"/>
    </xf>
    <xf numFmtId="0" fontId="0" fillId="0" borderId="107"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108"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109" xfId="0" applyFont="1" applyBorder="1" applyAlignment="1">
      <alignment horizontal="left" vertical="center" shrinkToFit="1"/>
    </xf>
    <xf numFmtId="0" fontId="0" fillId="0" borderId="25" xfId="0" applyBorder="1" applyAlignment="1">
      <alignment horizontal="center"/>
    </xf>
    <xf numFmtId="0" fontId="5" fillId="0" borderId="1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36" xfId="0" applyBorder="1" applyAlignment="1">
      <alignment horizontal="left"/>
    </xf>
    <xf numFmtId="0" fontId="0" fillId="0" borderId="33" xfId="0" applyBorder="1" applyAlignment="1">
      <alignment horizontal="left"/>
    </xf>
    <xf numFmtId="0" fontId="4" fillId="0" borderId="0" xfId="0" applyFont="1" applyAlignment="1">
      <alignment horizontal="left" shrinkToFit="1"/>
    </xf>
    <xf numFmtId="0" fontId="0" fillId="0" borderId="36" xfId="0" applyBorder="1" applyAlignment="1">
      <alignment horizontal="center"/>
    </xf>
    <xf numFmtId="56" fontId="0" fillId="0" borderId="96" xfId="0" applyNumberFormat="1" applyBorder="1" applyAlignment="1">
      <alignment horizontal="center"/>
    </xf>
    <xf numFmtId="56" fontId="0" fillId="0" borderId="36" xfId="0" applyNumberFormat="1" applyBorder="1" applyAlignment="1">
      <alignment horizontal="center"/>
    </xf>
    <xf numFmtId="56" fontId="0" fillId="0" borderId="35" xfId="0" applyNumberFormat="1" applyBorder="1" applyAlignment="1">
      <alignment horizontal="center"/>
    </xf>
    <xf numFmtId="0" fontId="0" fillId="0" borderId="96" xfId="0" applyBorder="1" applyAlignment="1">
      <alignment horizontal="center"/>
    </xf>
    <xf numFmtId="0" fontId="5" fillId="0" borderId="19" xfId="0" applyFont="1" applyBorder="1" applyAlignment="1">
      <alignment horizontal="center" wrapText="1"/>
    </xf>
    <xf numFmtId="0" fontId="5" fillId="0" borderId="32" xfId="0" applyFont="1" applyBorder="1" applyAlignment="1">
      <alignment horizontal="center" wrapText="1"/>
    </xf>
    <xf numFmtId="0" fontId="0" fillId="0" borderId="0" xfId="0" applyBorder="1" applyAlignment="1">
      <alignment horizontal="center"/>
    </xf>
    <xf numFmtId="0" fontId="4" fillId="0" borderId="18" xfId="0" applyFont="1" applyBorder="1" applyAlignment="1">
      <alignment horizontal="center" vertical="center" wrapText="1"/>
    </xf>
    <xf numFmtId="0" fontId="0" fillId="0" borderId="31"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25" xfId="0" applyBorder="1" applyAlignment="1">
      <alignment horizontal="left" shrinkToFit="1"/>
    </xf>
    <xf numFmtId="0" fontId="0" fillId="0" borderId="21" xfId="0" applyBorder="1" applyAlignment="1">
      <alignment horizontal="center"/>
    </xf>
    <xf numFmtId="0" fontId="0" fillId="0" borderId="32" xfId="0" applyBorder="1" applyAlignment="1">
      <alignment horizontal="center"/>
    </xf>
    <xf numFmtId="0" fontId="22" fillId="0" borderId="0" xfId="0" applyFont="1" applyBorder="1" applyAlignment="1">
      <alignment horizontal="center" shrinkToFit="1"/>
    </xf>
    <xf numFmtId="0" fontId="8" fillId="0" borderId="0" xfId="0" applyFont="1" applyBorder="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9.ジュニアサーキット" xfId="63"/>
    <cellStyle name="標準_10.ジュニアサーキット (1)" xfId="64"/>
    <cellStyle name="標準_サーキット仮ドロー表紙　進行計画 2" xfId="65"/>
    <cellStyle name="標準_全日本県予選"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48</xdr:row>
      <xdr:rowOff>104775</xdr:rowOff>
    </xdr:from>
    <xdr:to>
      <xdr:col>3</xdr:col>
      <xdr:colOff>285750</xdr:colOff>
      <xdr:row>65</xdr:row>
      <xdr:rowOff>95250</xdr:rowOff>
    </xdr:to>
    <xdr:sp>
      <xdr:nvSpPr>
        <xdr:cNvPr id="1" name="AutoShape 1"/>
        <xdr:cNvSpPr>
          <a:spLocks/>
        </xdr:cNvSpPr>
      </xdr:nvSpPr>
      <xdr:spPr>
        <a:xfrm>
          <a:off x="1162050" y="8915400"/>
          <a:ext cx="123825" cy="3067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68</xdr:row>
      <xdr:rowOff>0</xdr:rowOff>
    </xdr:from>
    <xdr:to>
      <xdr:col>17</xdr:col>
      <xdr:colOff>0</xdr:colOff>
      <xdr:row>68</xdr:row>
      <xdr:rowOff>0</xdr:rowOff>
    </xdr:to>
    <xdr:sp>
      <xdr:nvSpPr>
        <xdr:cNvPr id="2" name="Line 3"/>
        <xdr:cNvSpPr>
          <a:spLocks/>
        </xdr:cNvSpPr>
      </xdr:nvSpPr>
      <xdr:spPr>
        <a:xfrm>
          <a:off x="5667375"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76200</xdr:rowOff>
    </xdr:from>
    <xdr:to>
      <xdr:col>22</xdr:col>
      <xdr:colOff>304800</xdr:colOff>
      <xdr:row>37</xdr:row>
      <xdr:rowOff>104775</xdr:rowOff>
    </xdr:to>
    <xdr:sp>
      <xdr:nvSpPr>
        <xdr:cNvPr id="3" name="AutoShape 5"/>
        <xdr:cNvSpPr>
          <a:spLocks/>
        </xdr:cNvSpPr>
      </xdr:nvSpPr>
      <xdr:spPr>
        <a:xfrm>
          <a:off x="6334125" y="5991225"/>
          <a:ext cx="1304925" cy="933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95250</xdr:rowOff>
    </xdr:from>
    <xdr:to>
      <xdr:col>22</xdr:col>
      <xdr:colOff>314325</xdr:colOff>
      <xdr:row>43</xdr:row>
      <xdr:rowOff>133350</xdr:rowOff>
    </xdr:to>
    <xdr:sp>
      <xdr:nvSpPr>
        <xdr:cNvPr id="4" name="AutoShape 6"/>
        <xdr:cNvSpPr>
          <a:spLocks/>
        </xdr:cNvSpPr>
      </xdr:nvSpPr>
      <xdr:spPr>
        <a:xfrm>
          <a:off x="6334125" y="7096125"/>
          <a:ext cx="131445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37</xdr:row>
      <xdr:rowOff>9525</xdr:rowOff>
    </xdr:from>
    <xdr:to>
      <xdr:col>19</xdr:col>
      <xdr:colOff>38100</xdr:colOff>
      <xdr:row>39</xdr:row>
      <xdr:rowOff>19050</xdr:rowOff>
    </xdr:to>
    <xdr:sp>
      <xdr:nvSpPr>
        <xdr:cNvPr id="5" name="AutoShape 7"/>
        <xdr:cNvSpPr>
          <a:spLocks/>
        </xdr:cNvSpPr>
      </xdr:nvSpPr>
      <xdr:spPr>
        <a:xfrm>
          <a:off x="6010275" y="6829425"/>
          <a:ext cx="361950" cy="3714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19</xdr:row>
      <xdr:rowOff>47625</xdr:rowOff>
    </xdr:from>
    <xdr:to>
      <xdr:col>10</xdr:col>
      <xdr:colOff>333375</xdr:colOff>
      <xdr:row>20</xdr:row>
      <xdr:rowOff>123825</xdr:rowOff>
    </xdr:to>
    <xdr:sp>
      <xdr:nvSpPr>
        <xdr:cNvPr id="1" name="AutoShape 1"/>
        <xdr:cNvSpPr>
          <a:spLocks/>
        </xdr:cNvSpPr>
      </xdr:nvSpPr>
      <xdr:spPr>
        <a:xfrm>
          <a:off x="3981450" y="3400425"/>
          <a:ext cx="66675"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tennis.org/Documents%20and%20Settings\&#23470;&#23822;&#30476;&#12486;&#12491;&#12473;&#21332;&#20250;\My%20Documents\mtennis\&#22823;&#20250;\&#30476;&#20491;&#30331;&#37682;98(&#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tennis.org/Documents%20and%20Settings\&#23470;&#23822;&#30476;&#12486;&#12491;&#12473;&#21332;&#20250;\My%20Documents\mtennis\&#22823;&#20250;\11&#24180;&#24230;&#12480;&#12531;&#12525;&#12483;&#125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imeda\AppData\Local\Microsoft\Windows\Temporary%20Internet%20Files\Content.IE5\F6C7Q5O6\10.&#12472;&#12517;&#12491;&#12450;&#65403;&#65392;&#65399;&#65391;&#65412;&#23470;&#23822;&#35201;&#389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tennis.org/Documents%20and%20Settings\&#23470;&#23822;&#30476;&#12486;&#12491;&#12473;&#21332;&#20250;\My%20Documents\mtennis\&#22823;&#20250;\&#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tennis.org/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1332;&#20250;\&#22823;&#20250;\&#12480;&#12531;&#12525;&#12483;&#12503;\My%20Documents\&#30331;&#37682;\&#22243;&#20307;&#30331;&#37682;H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B:\&#30476;&#22243;&#30331;&#376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込"/>
      <sheetName val="団体名コード "/>
      <sheetName val="男子６８ﾄﾞﾛー"/>
      <sheetName val="32ﾄﾞﾛｰ"/>
      <sheetName val="16・８ﾄﾞﾛｰ"/>
      <sheetName val="Sheet2"/>
      <sheetName val="Sheet3"/>
    </sheetNames>
    <sheetDataSet>
      <sheetData sheetId="1">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宮崎大会要項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2">
        <row r="5">
          <cell r="U5" t="str">
            <v>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s>
    <sheetDataSet>
      <sheetData sheetId="7">
        <row r="5">
          <cell r="B5">
            <v>101</v>
          </cell>
          <cell r="C5" t="str">
            <v>富養園クラブ</v>
          </cell>
          <cell r="D5" t="str">
            <v>安養子 勉</v>
          </cell>
          <cell r="E5" t="str">
            <v>８８９－１４０２</v>
          </cell>
          <cell r="F5" t="str">
            <v>新富町三納代 2226-2</v>
          </cell>
          <cell r="G5" t="str">
            <v>  </v>
          </cell>
          <cell r="H5" t="str">
            <v>県立富養園</v>
          </cell>
        </row>
        <row r="6">
          <cell r="B6">
            <v>102</v>
          </cell>
          <cell r="C6" t="str">
            <v>飛江田ＧＴ</v>
          </cell>
          <cell r="D6" t="str">
            <v>小中原 秀之</v>
          </cell>
          <cell r="E6" t="str">
            <v>８８０－０９１２</v>
          </cell>
          <cell r="F6" t="str">
            <v>宮崎市赤江 974-17</v>
          </cell>
          <cell r="G6" t="str">
            <v>  </v>
          </cell>
          <cell r="H6" t="str">
            <v>  </v>
          </cell>
          <cell r="J6" t="str">
            <v> </v>
          </cell>
        </row>
        <row r="7">
          <cell r="B7">
            <v>103</v>
          </cell>
          <cell r="C7" t="str">
            <v>日南ローン</v>
          </cell>
          <cell r="D7" t="str">
            <v>井野元 修</v>
          </cell>
          <cell r="E7" t="str">
            <v>８８７－００１５</v>
          </cell>
          <cell r="F7" t="str">
            <v>日南市大字平野 1717</v>
          </cell>
          <cell r="G7" t="str">
            <v>  </v>
          </cell>
          <cell r="H7" t="str">
            <v>  </v>
          </cell>
          <cell r="J7" t="str">
            <v> </v>
          </cell>
        </row>
        <row r="8">
          <cell r="B8">
            <v>104</v>
          </cell>
          <cell r="C8" t="str">
            <v>日向グリーン</v>
          </cell>
          <cell r="D8" t="str">
            <v>野並 昌代</v>
          </cell>
          <cell r="E8" t="str">
            <v>８８３－００３４</v>
          </cell>
          <cell r="F8" t="str">
            <v>日向市大字富高 6278-18</v>
          </cell>
          <cell r="G8" t="str">
            <v>  </v>
          </cell>
          <cell r="H8" t="str">
            <v>  </v>
          </cell>
          <cell r="J8" t="str">
            <v> </v>
          </cell>
        </row>
        <row r="9">
          <cell r="B9">
            <v>105</v>
          </cell>
          <cell r="C9" t="str">
            <v>東ソー  ＴＣ</v>
          </cell>
          <cell r="D9" t="str">
            <v>牧田 実義</v>
          </cell>
          <cell r="E9" t="str">
            <v>８８９－０６００</v>
          </cell>
          <cell r="F9" t="str">
            <v>門川町庵川 2975</v>
          </cell>
          <cell r="G9" t="str">
            <v>  </v>
          </cell>
          <cell r="H9" t="str">
            <v>  </v>
          </cell>
          <cell r="J9" t="str">
            <v> </v>
          </cell>
        </row>
        <row r="10">
          <cell r="B10">
            <v>106</v>
          </cell>
          <cell r="C10" t="str">
            <v>都城ローン</v>
          </cell>
          <cell r="D10" t="str">
            <v>宮脇 徹</v>
          </cell>
          <cell r="E10" t="str">
            <v>８８５－００２６</v>
          </cell>
          <cell r="F10" t="str">
            <v>都城市大王町 57-1</v>
          </cell>
          <cell r="G10" t="str">
            <v>  </v>
          </cell>
          <cell r="H10" t="str">
            <v>㈱宮脇燃料</v>
          </cell>
          <cell r="J10" t="str">
            <v> </v>
          </cell>
        </row>
        <row r="11">
          <cell r="B11">
            <v>107</v>
          </cell>
          <cell r="C11" t="str">
            <v>大塚台ＴＣ</v>
          </cell>
          <cell r="D11" t="str">
            <v>三角 一好</v>
          </cell>
          <cell r="E11" t="str">
            <v>８８０－２１０３</v>
          </cell>
          <cell r="F11" t="str">
            <v>宮崎市大字生目２３</v>
          </cell>
          <cell r="G11" t="str">
            <v>  </v>
          </cell>
          <cell r="H11" t="str">
            <v>  </v>
          </cell>
          <cell r="J11" t="str">
            <v> </v>
          </cell>
        </row>
        <row r="12">
          <cell r="B12">
            <v>108</v>
          </cell>
          <cell r="C12" t="str">
            <v>新富ＴＣ</v>
          </cell>
          <cell r="D12" t="str">
            <v>本間 笹雄</v>
          </cell>
          <cell r="E12" t="str">
            <v>８８９－１４０３</v>
          </cell>
          <cell r="F12" t="str">
            <v>新富町上富田 14-1-3</v>
          </cell>
          <cell r="G12" t="str">
            <v>  </v>
          </cell>
          <cell r="H12" t="str">
            <v>ﾎﾝﾏｽﾎﾟｰﾂ</v>
          </cell>
          <cell r="J12" t="str">
            <v> </v>
          </cell>
        </row>
        <row r="13">
          <cell r="B13">
            <v>109</v>
          </cell>
          <cell r="C13" t="str">
            <v>小林ＴＣ</v>
          </cell>
          <cell r="D13" t="str">
            <v>小川 千代子</v>
          </cell>
          <cell r="E13" t="str">
            <v>８８６－０００３</v>
          </cell>
          <cell r="F13" t="str">
            <v>小林市大字堤 1487</v>
          </cell>
          <cell r="G13" t="str">
            <v>  </v>
          </cell>
          <cell r="H13" t="str">
            <v>  </v>
          </cell>
          <cell r="J13" t="str">
            <v> </v>
          </cell>
        </row>
        <row r="14">
          <cell r="B14">
            <v>110</v>
          </cell>
          <cell r="C14" t="str">
            <v>住吉ＧＭ</v>
          </cell>
          <cell r="D14" t="str">
            <v>猪野 勇</v>
          </cell>
          <cell r="E14" t="str">
            <v>８８０－０１２４</v>
          </cell>
          <cell r="F14" t="str">
            <v>宮崎市大字新名爪 2037</v>
          </cell>
          <cell r="G14" t="str">
            <v>  </v>
          </cell>
          <cell r="H14" t="str">
            <v>  </v>
          </cell>
          <cell r="J14" t="str">
            <v> </v>
          </cell>
        </row>
        <row r="15">
          <cell r="B15">
            <v>111</v>
          </cell>
          <cell r="C15" t="str">
            <v>佐土原町ＴＡ</v>
          </cell>
          <cell r="D15" t="str">
            <v>野間 史</v>
          </cell>
          <cell r="E15" t="str">
            <v>８８０－０２１２</v>
          </cell>
          <cell r="F15" t="str">
            <v>佐土原町下那珂 10609-1</v>
          </cell>
          <cell r="G15" t="str">
            <v>  </v>
          </cell>
          <cell r="H15" t="str">
            <v>  </v>
          </cell>
          <cell r="J15" t="str">
            <v> </v>
          </cell>
        </row>
        <row r="16">
          <cell r="B16">
            <v>112</v>
          </cell>
          <cell r="C16" t="str">
            <v>串間クラブ</v>
          </cell>
          <cell r="D16" t="str">
            <v>矢野 美和子</v>
          </cell>
          <cell r="E16" t="str">
            <v>８８８－０００１</v>
          </cell>
          <cell r="F16" t="str">
            <v>串間市大字西方 6587</v>
          </cell>
          <cell r="G16" t="str">
            <v>  </v>
          </cell>
          <cell r="H16" t="str">
            <v>  </v>
          </cell>
          <cell r="J16" t="str">
            <v> </v>
          </cell>
        </row>
        <row r="17">
          <cell r="B17">
            <v>113</v>
          </cell>
          <cell r="C17" t="str">
            <v>九電クラブ</v>
          </cell>
          <cell r="D17" t="str">
            <v>鎌田 勝久</v>
          </cell>
          <cell r="E17" t="str">
            <v>８８０－０００１</v>
          </cell>
          <cell r="F17" t="str">
            <v>宮崎市橘通西 4-2-23</v>
          </cell>
          <cell r="G17" t="str">
            <v>  </v>
          </cell>
          <cell r="H17" t="str">
            <v>九州電力㈱宮崎支店</v>
          </cell>
          <cell r="J17" t="str">
            <v> </v>
          </cell>
        </row>
        <row r="18">
          <cell r="B18">
            <v>114</v>
          </cell>
          <cell r="C18" t="str">
            <v>宮崎庭倶</v>
          </cell>
          <cell r="D18" t="str">
            <v>野口 芳秀</v>
          </cell>
          <cell r="E18" t="str">
            <v>８８０－０９５４</v>
          </cell>
          <cell r="F18" t="str">
            <v>宮崎市小松台西町 3-19-16</v>
          </cell>
          <cell r="G18" t="str">
            <v>  </v>
          </cell>
          <cell r="H18" t="str">
            <v>  </v>
          </cell>
          <cell r="J18" t="str">
            <v> </v>
          </cell>
        </row>
        <row r="19">
          <cell r="B19">
            <v>115</v>
          </cell>
          <cell r="C19" t="str">
            <v>宮役所クラブ</v>
          </cell>
          <cell r="D19" t="str">
            <v>三樹 雅弘</v>
          </cell>
          <cell r="E19" t="str">
            <v>８８０－０００１</v>
          </cell>
          <cell r="F19" t="str">
            <v>宮崎市橘通西 1-1-1</v>
          </cell>
          <cell r="G19" t="str">
            <v>  </v>
          </cell>
          <cell r="H19" t="str">
            <v>宮崎市役所児童福祉課</v>
          </cell>
          <cell r="J19" t="str">
            <v> </v>
          </cell>
        </row>
        <row r="20">
          <cell r="B20">
            <v>116</v>
          </cell>
          <cell r="C20" t="str">
            <v>久峰ＴＣ</v>
          </cell>
          <cell r="D20" t="str">
            <v>岩切 憲一郎</v>
          </cell>
          <cell r="E20" t="str">
            <v>８８０－０２１１</v>
          </cell>
          <cell r="F20" t="str">
            <v>佐土原町下田島 21615-11</v>
          </cell>
          <cell r="G20" t="str">
            <v>  </v>
          </cell>
          <cell r="H20" t="str">
            <v>  </v>
          </cell>
          <cell r="J20" t="str">
            <v> </v>
          </cell>
        </row>
        <row r="21">
          <cell r="B21">
            <v>117</v>
          </cell>
          <cell r="C21" t="str">
            <v>沖電気宮崎</v>
          </cell>
          <cell r="D21" t="str">
            <v>黒木 広子</v>
          </cell>
          <cell r="E21" t="str">
            <v>８８９－１６０７</v>
          </cell>
          <cell r="F21" t="str">
            <v>清武町加納 1-42</v>
          </cell>
          <cell r="G21" t="str">
            <v>ﾀｳﾆｲ 加納 A-202</v>
          </cell>
          <cell r="H21" t="str">
            <v>  </v>
          </cell>
          <cell r="J21" t="str">
            <v> </v>
          </cell>
        </row>
        <row r="22">
          <cell r="B22">
            <v>118</v>
          </cell>
          <cell r="C22" t="str">
            <v>延岡ロイヤル</v>
          </cell>
          <cell r="D22" t="str">
            <v>稲田 康</v>
          </cell>
          <cell r="E22" t="str">
            <v>８８２－０８０１</v>
          </cell>
          <cell r="F22" t="str">
            <v>延岡市野田町 5110</v>
          </cell>
          <cell r="G22" t="str">
            <v>6-1-3-54 号</v>
          </cell>
          <cell r="H22" t="str">
            <v>  </v>
          </cell>
          <cell r="J22" t="str">
            <v> </v>
          </cell>
        </row>
        <row r="23">
          <cell r="B23">
            <v>119</v>
          </cell>
          <cell r="C23" t="str">
            <v>アサヒカセイ</v>
          </cell>
          <cell r="D23" t="str">
            <v>松岡 智子</v>
          </cell>
          <cell r="E23" t="str">
            <v>８８２－０８３７</v>
          </cell>
          <cell r="F23" t="str">
            <v>延岡市古城町 3-388-4</v>
          </cell>
          <cell r="G23" t="str">
            <v>  </v>
          </cell>
          <cell r="H23" t="str">
            <v>  </v>
          </cell>
          <cell r="J23" t="str">
            <v> </v>
          </cell>
        </row>
        <row r="24">
          <cell r="B24">
            <v>120</v>
          </cell>
          <cell r="C24" t="str">
            <v>ルネサンス</v>
          </cell>
          <cell r="D24" t="str">
            <v>諸木 浩昭</v>
          </cell>
          <cell r="E24" t="str">
            <v>８８０－００５２</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８８０－２１０４</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８８１－０１０４</v>
          </cell>
          <cell r="F26" t="str">
            <v>西都市大字鹿野田 5490</v>
          </cell>
          <cell r="G26" t="str">
            <v>  </v>
          </cell>
          <cell r="H26" t="str">
            <v>  </v>
          </cell>
          <cell r="J26" t="str">
            <v> </v>
          </cell>
        </row>
        <row r="27">
          <cell r="B27">
            <v>123</v>
          </cell>
          <cell r="C27" t="str">
            <v>ラ・ポーム</v>
          </cell>
          <cell r="D27" t="str">
            <v>松本 紀子</v>
          </cell>
          <cell r="E27" t="str">
            <v>８８１－０００５</v>
          </cell>
          <cell r="F27" t="str">
            <v>西都市大字三宅 4257-242</v>
          </cell>
          <cell r="G27" t="str">
            <v>  </v>
          </cell>
          <cell r="H27" t="str">
            <v>  </v>
          </cell>
          <cell r="J27" t="str">
            <v> </v>
          </cell>
        </row>
        <row r="28">
          <cell r="B28">
            <v>124</v>
          </cell>
          <cell r="C28" t="str">
            <v>フリーバーズ</v>
          </cell>
          <cell r="D28" t="str">
            <v>幸妻 大隆</v>
          </cell>
          <cell r="E28" t="str">
            <v>８８４－０００２</v>
          </cell>
          <cell r="F28" t="str">
            <v>高鍋町北高鍋 3292</v>
          </cell>
          <cell r="G28" t="str">
            <v>  </v>
          </cell>
          <cell r="H28" t="str">
            <v>  </v>
          </cell>
          <cell r="J28" t="str">
            <v> </v>
          </cell>
        </row>
        <row r="29">
          <cell r="B29">
            <v>125</v>
          </cell>
          <cell r="C29" t="str">
            <v>Ｆ．Ｔ．Ｃ</v>
          </cell>
          <cell r="D29" t="str">
            <v>鮫島 邦夫</v>
          </cell>
          <cell r="E29" t="str">
            <v>８８５－００２４</v>
          </cell>
          <cell r="F29" t="str">
            <v>都城市北原町 28-9</v>
          </cell>
          <cell r="G29" t="str">
            <v>  </v>
          </cell>
          <cell r="H29" t="str">
            <v>ｲｰｽﾀﾝｽﾎﾟｰﾂ内</v>
          </cell>
          <cell r="J29" t="str">
            <v> </v>
          </cell>
        </row>
        <row r="30">
          <cell r="B30">
            <v>126</v>
          </cell>
          <cell r="C30" t="str">
            <v>フェニックス</v>
          </cell>
          <cell r="D30" t="str">
            <v>加藤 輝夫</v>
          </cell>
          <cell r="E30" t="str">
            <v>８８０－０１２２</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８８０－００２１</v>
          </cell>
          <cell r="F31" t="str">
            <v>宮崎市清水 2-7-50</v>
          </cell>
          <cell r="G31" t="str">
            <v>  </v>
          </cell>
          <cell r="H31" t="str">
            <v>  </v>
          </cell>
          <cell r="J31" t="str">
            <v> </v>
          </cell>
        </row>
        <row r="32">
          <cell r="B32">
            <v>128</v>
          </cell>
          <cell r="C32" t="str">
            <v>ナンバーズ</v>
          </cell>
          <cell r="D32" t="str">
            <v>重永康彦</v>
          </cell>
          <cell r="E32" t="str">
            <v>８８９－３２１６</v>
          </cell>
          <cell r="F32" t="str">
            <v>南郷町大字榎原丙 1818-3</v>
          </cell>
          <cell r="G32" t="str">
            <v>  </v>
          </cell>
          <cell r="H32" t="str">
            <v>  </v>
          </cell>
          <cell r="J32" t="str">
            <v> </v>
          </cell>
        </row>
        <row r="33">
          <cell r="B33">
            <v>129</v>
          </cell>
          <cell r="C33" t="str">
            <v>シーガイア</v>
          </cell>
          <cell r="D33" t="str">
            <v>日高 真一</v>
          </cell>
          <cell r="E33" t="str">
            <v>８８０－０８３６</v>
          </cell>
          <cell r="F33" t="str">
            <v>宮崎市山崎町字浜山</v>
          </cell>
          <cell r="G33" t="str">
            <v>  </v>
          </cell>
          <cell r="H33" t="str">
            <v>ｼｰｶﾞｲｱﾃﾆｽｸﾗﾌﾞ</v>
          </cell>
          <cell r="J33" t="str">
            <v> </v>
          </cell>
        </row>
        <row r="34">
          <cell r="B34">
            <v>130</v>
          </cell>
          <cell r="C34" t="str">
            <v>サンスポ生駒</v>
          </cell>
          <cell r="D34" t="str">
            <v>深草 恵美子</v>
          </cell>
          <cell r="E34" t="str">
            <v>８８６－０００５</v>
          </cell>
          <cell r="F34" t="str">
            <v>小林市大字南西方 8565-41</v>
          </cell>
          <cell r="G34" t="str">
            <v>  </v>
          </cell>
          <cell r="H34" t="str">
            <v>  </v>
          </cell>
          <cell r="J34" t="str">
            <v> </v>
          </cell>
        </row>
        <row r="35">
          <cell r="B35">
            <v>131</v>
          </cell>
          <cell r="C35" t="str">
            <v>サンシャイン</v>
          </cell>
          <cell r="D35" t="str">
            <v>松田 丈正</v>
          </cell>
          <cell r="E35" t="str">
            <v>８８９－２１５１</v>
          </cell>
          <cell r="F35" t="str">
            <v>宮崎市熊野 9977</v>
          </cell>
          <cell r="G35" t="str">
            <v>  </v>
          </cell>
          <cell r="H35" t="str">
            <v>  </v>
          </cell>
          <cell r="J35" t="str">
            <v> </v>
          </cell>
        </row>
        <row r="36">
          <cell r="B36">
            <v>132</v>
          </cell>
          <cell r="C36" t="str">
            <v>コマツ電子</v>
          </cell>
          <cell r="D36" t="str">
            <v>松田 和敏</v>
          </cell>
          <cell r="E36" t="str">
            <v>８８９－１６０４</v>
          </cell>
          <cell r="F36" t="str">
            <v>清武町大字船引 336-2</v>
          </cell>
          <cell r="G36" t="str">
            <v>  </v>
          </cell>
          <cell r="H36" t="str">
            <v>  </v>
          </cell>
          <cell r="J36" t="str">
            <v> </v>
          </cell>
        </row>
        <row r="37">
          <cell r="B37">
            <v>133</v>
          </cell>
          <cell r="C37" t="str">
            <v>カリヨン</v>
          </cell>
          <cell r="D37" t="str">
            <v>谷口 和隆</v>
          </cell>
          <cell r="E37" t="str">
            <v>８８０－０９４３</v>
          </cell>
          <cell r="F37" t="str">
            <v>宮崎市生目台西 3-13-12</v>
          </cell>
          <cell r="G37" t="str">
            <v>  </v>
          </cell>
          <cell r="H37" t="str">
            <v>  </v>
          </cell>
          <cell r="J37" t="str">
            <v> </v>
          </cell>
        </row>
        <row r="38">
          <cell r="B38">
            <v>134</v>
          </cell>
          <cell r="C38" t="str">
            <v>オリーブ</v>
          </cell>
          <cell r="D38" t="str">
            <v>三樹 雅弘</v>
          </cell>
          <cell r="E38" t="str">
            <v>８８０－０００１</v>
          </cell>
          <cell r="F38" t="str">
            <v>宮崎市橘通西 1-1-1</v>
          </cell>
          <cell r="G38" t="str">
            <v>  </v>
          </cell>
          <cell r="H38" t="str">
            <v>宮崎市役所児童福祉課</v>
          </cell>
          <cell r="J38" t="str">
            <v> </v>
          </cell>
        </row>
        <row r="39">
          <cell r="B39">
            <v>135</v>
          </cell>
          <cell r="C39" t="str">
            <v>オーシャン</v>
          </cell>
          <cell r="D39" t="str">
            <v>山崎 美智子</v>
          </cell>
          <cell r="E39" t="str">
            <v>８８３－０００４</v>
          </cell>
          <cell r="F39" t="str">
            <v>日向市浜町 3-26</v>
          </cell>
          <cell r="G39" t="str">
            <v>  </v>
          </cell>
          <cell r="H39" t="str">
            <v>  </v>
          </cell>
          <cell r="J39" t="str">
            <v> </v>
          </cell>
        </row>
        <row r="40">
          <cell r="B40">
            <v>136</v>
          </cell>
          <cell r="C40" t="str">
            <v>のんべえ</v>
          </cell>
          <cell r="D40" t="str">
            <v>内村 陽一郎</v>
          </cell>
          <cell r="E40" t="str">
            <v>８８９－１９０１</v>
          </cell>
          <cell r="F40" t="str">
            <v>三股町大字樺山 4521-6</v>
          </cell>
          <cell r="G40" t="str">
            <v>  </v>
          </cell>
          <cell r="H40" t="str">
            <v>  </v>
          </cell>
          <cell r="J40" t="str">
            <v> </v>
          </cell>
        </row>
        <row r="41">
          <cell r="B41">
            <v>137</v>
          </cell>
          <cell r="C41" t="str">
            <v>あっぷる</v>
          </cell>
          <cell r="D41" t="str">
            <v>峯 幸男</v>
          </cell>
          <cell r="E41" t="str">
            <v>８８９－０６１２</v>
          </cell>
          <cell r="F41" t="str">
            <v>門川町中須 2-5</v>
          </cell>
          <cell r="G41" t="str">
            <v>  </v>
          </cell>
          <cell r="H41" t="str">
            <v>  </v>
          </cell>
          <cell r="J41" t="str">
            <v> </v>
          </cell>
        </row>
        <row r="42">
          <cell r="B42">
            <v>138</v>
          </cell>
          <cell r="C42" t="str">
            <v>ＯＭＩＹＡ</v>
          </cell>
          <cell r="D42" t="str">
            <v>黒木 明英</v>
          </cell>
          <cell r="E42" t="str">
            <v>８８０－０８２４</v>
          </cell>
          <cell r="F42" t="str">
            <v>宮崎市大島町西田 2132-2</v>
          </cell>
          <cell r="G42" t="str">
            <v>  </v>
          </cell>
          <cell r="H42" t="str">
            <v>大宮テニスクラブ</v>
          </cell>
          <cell r="J42" t="str">
            <v> </v>
          </cell>
        </row>
        <row r="43">
          <cell r="B43">
            <v>139</v>
          </cell>
          <cell r="C43" t="str">
            <v>ＭＪＣテニス</v>
          </cell>
          <cell r="D43" t="str">
            <v>児玉 慎一</v>
          </cell>
          <cell r="E43" t="str">
            <v>８８０－００３２</v>
          </cell>
          <cell r="F43" t="str">
            <v>宮崎市霧島 2-85-1</v>
          </cell>
          <cell r="G43" t="str">
            <v>  </v>
          </cell>
          <cell r="H43" t="str">
            <v>宮崎情報処理ｾﾝﾀｰ</v>
          </cell>
          <cell r="J43" t="str">
            <v> </v>
          </cell>
        </row>
        <row r="44">
          <cell r="B44">
            <v>140</v>
          </cell>
          <cell r="C44" t="str">
            <v>ＭＤクラブ</v>
          </cell>
          <cell r="D44" t="str">
            <v>益田 保裕</v>
          </cell>
          <cell r="E44" t="str">
            <v>８８０－０８７１</v>
          </cell>
          <cell r="F44" t="str">
            <v>宮崎市大王町 59</v>
          </cell>
          <cell r="G44" t="str">
            <v>ｸﾘｵ 90-401</v>
          </cell>
          <cell r="H44" t="str">
            <v>  </v>
          </cell>
          <cell r="J44" t="str">
            <v> </v>
          </cell>
        </row>
        <row r="45">
          <cell r="B45">
            <v>141</v>
          </cell>
          <cell r="C45" t="str">
            <v>ＭＡＸ</v>
          </cell>
          <cell r="D45" t="str">
            <v>長尾 一也</v>
          </cell>
          <cell r="E45" t="str">
            <v>８８５－００１１</v>
          </cell>
          <cell r="F45" t="str">
            <v>都城市下川東 2-19-1-2</v>
          </cell>
          <cell r="G45" t="str">
            <v>  </v>
          </cell>
          <cell r="H45" t="str">
            <v>  </v>
          </cell>
          <cell r="J45" t="str">
            <v> </v>
          </cell>
        </row>
        <row r="46">
          <cell r="B46">
            <v>142</v>
          </cell>
          <cell r="C46" t="str">
            <v>ＨｉｒｏＴＡ</v>
          </cell>
          <cell r="D46" t="str">
            <v>松井 宏憲</v>
          </cell>
          <cell r="E46" t="str">
            <v>８８０－０２１１</v>
          </cell>
          <cell r="F46" t="str">
            <v>佐土原町下田島 2003-1</v>
          </cell>
          <cell r="G46" t="str">
            <v>GR 702号</v>
          </cell>
          <cell r="H46" t="str">
            <v>  </v>
          </cell>
          <cell r="J46" t="str">
            <v> </v>
          </cell>
        </row>
        <row r="47">
          <cell r="B47">
            <v>143</v>
          </cell>
          <cell r="C47" t="str">
            <v>ＣＨイワキリ</v>
          </cell>
          <cell r="D47" t="str">
            <v>本 智美</v>
          </cell>
          <cell r="E47" t="str">
            <v>８８５－００８４</v>
          </cell>
          <cell r="F47" t="str">
            <v>都城市五十町 2375</v>
          </cell>
          <cell r="G47" t="str">
            <v>  </v>
          </cell>
          <cell r="H47" t="str">
            <v>  </v>
          </cell>
        </row>
        <row r="48">
          <cell r="B48">
            <v>144</v>
          </cell>
          <cell r="C48" t="str">
            <v>スウィング</v>
          </cell>
          <cell r="D48" t="str">
            <v>菊田 武光</v>
          </cell>
          <cell r="E48" t="str">
            <v>８８０－１１０８</v>
          </cell>
          <cell r="F48" t="str">
            <v>国富町須志田 2926</v>
          </cell>
          <cell r="G48" t="str">
            <v>  </v>
          </cell>
          <cell r="H48" t="str">
            <v>  </v>
          </cell>
        </row>
        <row r="49">
          <cell r="B49">
            <v>145</v>
          </cell>
          <cell r="C49" t="str">
            <v>ツノテニスＣ</v>
          </cell>
          <cell r="D49" t="str">
            <v>小川 民樹</v>
          </cell>
          <cell r="E49" t="str">
            <v>８８９－１２００</v>
          </cell>
          <cell r="F49" t="str">
            <v>児湯郡都農町 4868</v>
          </cell>
          <cell r="G49" t="str">
            <v>  </v>
          </cell>
          <cell r="H49" t="str">
            <v>  </v>
          </cell>
        </row>
        <row r="50">
          <cell r="B50">
            <v>146</v>
          </cell>
          <cell r="C50" t="str">
            <v>宮沖テニス部</v>
          </cell>
          <cell r="D50" t="str">
            <v>松崎 嘉成</v>
          </cell>
          <cell r="E50" t="str">
            <v>８８９－１６０１</v>
          </cell>
          <cell r="F50" t="str">
            <v>清武町木原 727</v>
          </cell>
          <cell r="G50" t="str">
            <v>  </v>
          </cell>
          <cell r="H50" t="str">
            <v>宮崎沖電気内</v>
          </cell>
        </row>
        <row r="51">
          <cell r="B51">
            <v>147</v>
          </cell>
          <cell r="C51" t="str">
            <v>都城市役所</v>
          </cell>
          <cell r="D51" t="str">
            <v>長丸 省治</v>
          </cell>
          <cell r="E51" t="str">
            <v>８８５－００７３</v>
          </cell>
          <cell r="F51" t="str">
            <v>都城市姫城町 6-21</v>
          </cell>
          <cell r="G51" t="str">
            <v>  </v>
          </cell>
          <cell r="H51" t="str">
            <v>都城市役所財政課</v>
          </cell>
        </row>
        <row r="52">
          <cell r="B52">
            <v>148</v>
          </cell>
          <cell r="C52" t="str">
            <v>Ｍアップル</v>
          </cell>
          <cell r="D52" t="str">
            <v>垂水 透</v>
          </cell>
          <cell r="E52" t="str">
            <v>８８０－０２１１</v>
          </cell>
          <cell r="F52" t="str">
            <v>佐土原町下田島 19875-24</v>
          </cell>
          <cell r="G52" t="str">
            <v>  </v>
          </cell>
          <cell r="H52" t="str">
            <v>  </v>
          </cell>
        </row>
        <row r="53">
          <cell r="B53">
            <v>149</v>
          </cell>
          <cell r="C53" t="str">
            <v>ＹＭクラブ</v>
          </cell>
          <cell r="D53" t="str">
            <v>菊地 宏道</v>
          </cell>
          <cell r="E53" t="str">
            <v>８８０－０８７８</v>
          </cell>
          <cell r="F53" t="str">
            <v>宮崎市大和町 48</v>
          </cell>
          <cell r="G53" t="str">
            <v>第三都成ﾊｲﾂ 345号</v>
          </cell>
          <cell r="H53" t="str">
            <v>  </v>
          </cell>
        </row>
        <row r="54">
          <cell r="B54">
            <v>150</v>
          </cell>
          <cell r="C54" t="str">
            <v>西諸県郡ＴＣ</v>
          </cell>
          <cell r="D54" t="str">
            <v>梯 雄二</v>
          </cell>
          <cell r="E54" t="str">
            <v>８８６－０２１３</v>
          </cell>
          <cell r="F54" t="str">
            <v>野尻町大字三ヶ野山　</v>
          </cell>
          <cell r="G54" t="str">
            <v>3829-5</v>
          </cell>
          <cell r="H54" t="str">
            <v>  </v>
          </cell>
        </row>
        <row r="55">
          <cell r="B55">
            <v>151</v>
          </cell>
          <cell r="C55" t="str">
            <v>川南ＴＣ</v>
          </cell>
          <cell r="D55" t="str">
            <v>川添 健一</v>
          </cell>
          <cell r="E55" t="str">
            <v>８８９－１３０１</v>
          </cell>
          <cell r="F55" t="str">
            <v>川南町大字川南 16153</v>
          </cell>
          <cell r="G55" t="str">
            <v>  </v>
          </cell>
          <cell r="H55" t="str">
            <v>  </v>
          </cell>
        </row>
        <row r="56">
          <cell r="B56">
            <v>152</v>
          </cell>
          <cell r="C56" t="str">
            <v>パナソニック</v>
          </cell>
          <cell r="D56" t="str">
            <v>畠中 栄造</v>
          </cell>
          <cell r="E56" t="str">
            <v>８８０－０３０３</v>
          </cell>
          <cell r="F56" t="str">
            <v>佐土原町東上那珂 </v>
          </cell>
          <cell r="G56" t="str">
            <v> 14587-1</v>
          </cell>
          <cell r="H56" t="str">
            <v>松宮寮</v>
          </cell>
        </row>
        <row r="57">
          <cell r="B57">
            <v>153</v>
          </cell>
          <cell r="C57" t="str">
            <v>高千穂クラブ</v>
          </cell>
          <cell r="D57" t="str">
            <v>甲斐 いとみ</v>
          </cell>
          <cell r="E57" t="str">
            <v>８８２－１１０１</v>
          </cell>
          <cell r="F57" t="str">
            <v>高千穂町三田井 987-7</v>
          </cell>
          <cell r="G57" t="str">
            <v>  </v>
          </cell>
          <cell r="H57" t="str">
            <v>  </v>
          </cell>
        </row>
        <row r="58">
          <cell r="B58">
            <v>154</v>
          </cell>
          <cell r="C58" t="str">
            <v>ウイング</v>
          </cell>
          <cell r="D58" t="str">
            <v>手塚 利憲</v>
          </cell>
          <cell r="E58" t="str">
            <v>８８０－０９２２</v>
          </cell>
          <cell r="F58" t="str">
            <v>宮崎市本郷 3-10-3</v>
          </cell>
          <cell r="G58" t="str">
            <v>  </v>
          </cell>
          <cell r="H58" t="str">
            <v>  </v>
          </cell>
        </row>
        <row r="59">
          <cell r="B59">
            <v>155</v>
          </cell>
          <cell r="C59" t="str">
            <v>スマッポ</v>
          </cell>
          <cell r="D59" t="str">
            <v>押川 守幸</v>
          </cell>
          <cell r="E59" t="str">
            <v>８８２－０８７２</v>
          </cell>
          <cell r="F59" t="str">
            <v>延岡市愛宕町 3-2121</v>
          </cell>
          <cell r="G59" t="str">
            <v>ﾃｰｽﾌﾙﾗｲﾄ A102</v>
          </cell>
          <cell r="H59" t="str">
            <v>  </v>
          </cell>
        </row>
        <row r="60">
          <cell r="B60">
            <v>156</v>
          </cell>
          <cell r="C60" t="str">
            <v>Ｄ・Ｄ</v>
          </cell>
          <cell r="D60" t="str">
            <v>前崎 真一</v>
          </cell>
          <cell r="E60" t="str">
            <v>８８０－０２１２</v>
          </cell>
          <cell r="F60" t="str">
            <v>佐土原町下那珂 3351-4</v>
          </cell>
          <cell r="G60" t="str">
            <v>ｻﾝﾋﾙｽﾞ松本 303</v>
          </cell>
          <cell r="H60" t="str">
            <v>  </v>
          </cell>
        </row>
        <row r="61">
          <cell r="B61">
            <v>157</v>
          </cell>
          <cell r="C61" t="str">
            <v>金日サークル</v>
          </cell>
          <cell r="D61" t="str">
            <v>高岩 加代子</v>
          </cell>
          <cell r="E61" t="str">
            <v>８８６－０００５</v>
          </cell>
          <cell r="F61" t="str">
            <v>小林市南西方 738-13</v>
          </cell>
          <cell r="G61" t="str">
            <v>  </v>
          </cell>
          <cell r="H61" t="str">
            <v>  </v>
          </cell>
        </row>
        <row r="62">
          <cell r="B62">
            <v>158</v>
          </cell>
          <cell r="C62" t="str">
            <v>ウイザード</v>
          </cell>
          <cell r="D62" t="str">
            <v>石田 隆二</v>
          </cell>
          <cell r="E62" t="str">
            <v>８８９－０９０１</v>
          </cell>
          <cell r="F62" t="str">
            <v>北郷村大字宇納間</v>
          </cell>
          <cell r="G62" t="str">
            <v> 1716-4</v>
          </cell>
          <cell r="H62" t="str">
            <v>  </v>
          </cell>
        </row>
        <row r="63">
          <cell r="B63">
            <v>159</v>
          </cell>
          <cell r="C63" t="str">
            <v>えびのＴＣ</v>
          </cell>
          <cell r="D63" t="str">
            <v>西原 邦浩</v>
          </cell>
          <cell r="E63" t="str">
            <v>８８９－４２２１</v>
          </cell>
          <cell r="F63" t="str">
            <v>えびの市栗下 1292</v>
          </cell>
          <cell r="G63" t="str">
            <v>  </v>
          </cell>
          <cell r="H63" t="str">
            <v>  </v>
          </cell>
        </row>
        <row r="64">
          <cell r="B64">
            <v>160</v>
          </cell>
          <cell r="C64" t="str">
            <v>ＯＴＣ</v>
          </cell>
          <cell r="D64" t="str">
            <v>沖米田 哲哉</v>
          </cell>
          <cell r="E64" t="str">
            <v>８８０－０９４２</v>
          </cell>
          <cell r="F64" t="str">
            <v>宮崎市生目台東 2-13-3</v>
          </cell>
          <cell r="G64" t="str">
            <v>  </v>
          </cell>
          <cell r="H64" t="str">
            <v>  </v>
          </cell>
        </row>
        <row r="65">
          <cell r="B65">
            <v>161</v>
          </cell>
          <cell r="C65" t="str">
            <v>のあのあ</v>
          </cell>
          <cell r="D65" t="str">
            <v>西田 浩司</v>
          </cell>
          <cell r="E65" t="str">
            <v>８８０－００３５</v>
          </cell>
          <cell r="F65" t="str">
            <v>宮崎市下北方町上田々</v>
          </cell>
          <cell r="G65" t="str">
            <v>948-32</v>
          </cell>
          <cell r="H65" t="str">
            <v>  </v>
          </cell>
        </row>
        <row r="66">
          <cell r="B66">
            <v>162</v>
          </cell>
          <cell r="C66" t="str">
            <v>森薬品</v>
          </cell>
          <cell r="D66" t="str">
            <v>野口 哲史</v>
          </cell>
          <cell r="E66" t="str">
            <v>８８０－０８４４</v>
          </cell>
          <cell r="F66" t="str">
            <v>宮崎市柳丸町 33</v>
          </cell>
          <cell r="G66" t="str">
            <v>  </v>
          </cell>
          <cell r="H66" t="str">
            <v>  </v>
          </cell>
        </row>
        <row r="67">
          <cell r="B67">
            <v>163</v>
          </cell>
          <cell r="C67" t="str">
            <v>しんちゃん</v>
          </cell>
          <cell r="D67" t="str">
            <v>内村 栄男</v>
          </cell>
          <cell r="E67" t="str">
            <v>８８９－１９０１</v>
          </cell>
          <cell r="F67" t="str">
            <v>三股町大字樺山 1852-49</v>
          </cell>
          <cell r="G67" t="str">
            <v>  </v>
          </cell>
          <cell r="H67" t="str">
            <v>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v>
          </cell>
        </row>
        <row r="69">
          <cell r="B69">
            <v>165</v>
          </cell>
          <cell r="C69" t="str">
            <v>日向市役所</v>
          </cell>
          <cell r="D69" t="str">
            <v>小坂 公人</v>
          </cell>
          <cell r="E69" t="str">
            <v>８８３－００４５</v>
          </cell>
          <cell r="F69" t="str">
            <v>日向市本町 10-5</v>
          </cell>
          <cell r="G69" t="str">
            <v>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v>
          </cell>
          <cell r="H70" t="str">
            <v>  </v>
          </cell>
        </row>
        <row r="71">
          <cell r="B71">
            <v>167</v>
          </cell>
          <cell r="C71" t="str">
            <v>サンタハウス</v>
          </cell>
          <cell r="D71" t="str">
            <v>岩田 誠</v>
          </cell>
          <cell r="E71" t="str">
            <v>８８２－００５５</v>
          </cell>
          <cell r="F71" t="str">
            <v>延岡市山下町 3-1-5</v>
          </cell>
          <cell r="G71" t="str">
            <v>  </v>
          </cell>
          <cell r="H71" t="str">
            <v>SANTA HOUSE</v>
          </cell>
        </row>
        <row r="72">
          <cell r="B72">
            <v>168</v>
          </cell>
          <cell r="C72" t="str">
            <v>ＮＴＴ宮崎</v>
          </cell>
          <cell r="D72" t="str">
            <v>宮原 和也</v>
          </cell>
          <cell r="E72" t="str">
            <v>８８０－０８１３</v>
          </cell>
          <cell r="F72" t="str">
            <v>宮崎市丸島町 4-25</v>
          </cell>
          <cell r="G72" t="str">
            <v>  </v>
          </cell>
          <cell r="H72" t="str">
            <v>NTT-AP 112</v>
          </cell>
        </row>
        <row r="73">
          <cell r="B73">
            <v>169</v>
          </cell>
          <cell r="C73" t="str">
            <v>Ｅ．Ｔ．Ｃ</v>
          </cell>
          <cell r="D73" t="str">
            <v>宮浦 浩二</v>
          </cell>
          <cell r="E73" t="str">
            <v>８８９－４２３４</v>
          </cell>
          <cell r="F73" t="str">
            <v>えびの市大字永山 321-1</v>
          </cell>
          <cell r="G73" t="str">
            <v>  </v>
          </cell>
          <cell r="H73" t="str">
            <v>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v>
          </cell>
        </row>
        <row r="75">
          <cell r="B75">
            <v>171</v>
          </cell>
          <cell r="C75" t="str">
            <v>Ｔｉｐｔｏｐ</v>
          </cell>
          <cell r="D75" t="str">
            <v>二見 純子</v>
          </cell>
          <cell r="E75" t="str">
            <v>８８２－０８０３</v>
          </cell>
          <cell r="F75" t="str">
            <v>延岡市大貫町 3-945</v>
          </cell>
          <cell r="G75" t="str">
            <v>大貫東県住 57 102-89</v>
          </cell>
          <cell r="H75" t="str">
            <v>  </v>
          </cell>
        </row>
        <row r="76">
          <cell r="B76">
            <v>172</v>
          </cell>
          <cell r="C76" t="str">
            <v>スマイルＴＣ</v>
          </cell>
          <cell r="D76" t="str">
            <v>椿本 直基</v>
          </cell>
          <cell r="E76" t="str">
            <v>８８９－２１５３</v>
          </cell>
          <cell r="F76" t="str">
            <v>宮崎市学園木花台南</v>
          </cell>
          <cell r="G76" t="str">
            <v>2-18-11</v>
          </cell>
          <cell r="H76" t="str">
            <v>  </v>
          </cell>
        </row>
        <row r="77">
          <cell r="B77">
            <v>173</v>
          </cell>
          <cell r="C77" t="str">
            <v>門川ＴＣ</v>
          </cell>
          <cell r="D77" t="str">
            <v>河野 美智代</v>
          </cell>
          <cell r="E77" t="str">
            <v>８８９－０６１２</v>
          </cell>
          <cell r="F77" t="str">
            <v>門川町中須 2-29-1</v>
          </cell>
          <cell r="G77" t="str">
            <v>  </v>
          </cell>
          <cell r="H77" t="str">
            <v>  </v>
          </cell>
        </row>
        <row r="78">
          <cell r="B78">
            <v>174</v>
          </cell>
          <cell r="C78" t="str">
            <v>ほがらか</v>
          </cell>
          <cell r="D78" t="str">
            <v>永野 寛</v>
          </cell>
          <cell r="E78" t="str">
            <v>８８９－２１５１</v>
          </cell>
          <cell r="F78" t="str">
            <v>宮崎市大字熊野 9902-3</v>
          </cell>
          <cell r="G78" t="str">
            <v>  </v>
          </cell>
          <cell r="H78" t="str">
            <v>  </v>
          </cell>
        </row>
        <row r="79">
          <cell r="B79">
            <v>175</v>
          </cell>
          <cell r="C79" t="str">
            <v>スィンクス</v>
          </cell>
          <cell r="D79" t="str">
            <v>松浦 公子</v>
          </cell>
          <cell r="E79" t="str">
            <v>８８５－０２２３</v>
          </cell>
          <cell r="F79" t="str">
            <v>都城市吉之元町 4648-ｲ</v>
          </cell>
          <cell r="G79" t="str">
            <v>  </v>
          </cell>
          <cell r="H79" t="str">
            <v>  </v>
          </cell>
        </row>
        <row r="80">
          <cell r="B80">
            <v>176</v>
          </cell>
          <cell r="C80" t="str">
            <v>フリードリム</v>
          </cell>
          <cell r="D80" t="str">
            <v>高部 土地子</v>
          </cell>
          <cell r="E80" t="str">
            <v>８８０－０２１２</v>
          </cell>
          <cell r="F80" t="str">
            <v>佐土原町下那珂 4750-128</v>
          </cell>
          <cell r="G80" t="str">
            <v>  </v>
          </cell>
          <cell r="H80" t="str">
            <v>  </v>
          </cell>
        </row>
        <row r="81">
          <cell r="B81">
            <v>177</v>
          </cell>
          <cell r="C81" t="str">
            <v>セミコンＴＣ</v>
          </cell>
          <cell r="D81" t="str">
            <v>田口 英次</v>
          </cell>
          <cell r="E81" t="str">
            <v>８８９－１４０３</v>
          </cell>
          <cell r="F81" t="str">
            <v>新富町大字上富田 4637-1</v>
          </cell>
          <cell r="G81" t="str">
            <v>  </v>
          </cell>
          <cell r="H81" t="str">
            <v>吉川ｾﾐｺﾝﾀﾞｸﾀ(株)</v>
          </cell>
        </row>
        <row r="82">
          <cell r="B82">
            <v>178</v>
          </cell>
          <cell r="C82" t="str">
            <v>ハルミクラブ</v>
          </cell>
          <cell r="D82" t="str">
            <v/>
          </cell>
          <cell r="E82" t="str">
            <v>　　</v>
          </cell>
          <cell r="F82" t="str">
            <v>  </v>
          </cell>
          <cell r="G82" t="str">
            <v>  </v>
          </cell>
          <cell r="H82" t="str">
            <v>  </v>
          </cell>
        </row>
        <row r="83">
          <cell r="B83">
            <v>179</v>
          </cell>
          <cell r="C83" t="str">
            <v>Ｂ＆Ｂ</v>
          </cell>
          <cell r="D83" t="str">
            <v/>
          </cell>
          <cell r="E83" t="str">
            <v>　　</v>
          </cell>
          <cell r="F83" t="str">
            <v>  </v>
          </cell>
          <cell r="G83" t="str">
            <v>  </v>
          </cell>
          <cell r="H83" t="str">
            <v>  </v>
          </cell>
        </row>
        <row r="84">
          <cell r="B84">
            <v>180</v>
          </cell>
          <cell r="C84" t="str">
            <v>シダグミ</v>
          </cell>
          <cell r="D84" t="str">
            <v>西岡 誠治</v>
          </cell>
          <cell r="E84" t="str">
            <v>８８０－０９４２</v>
          </cell>
          <cell r="F84" t="str">
            <v>宮崎市生目台東 4-19-2</v>
          </cell>
          <cell r="G84" t="str">
            <v>  </v>
          </cell>
          <cell r="H84" t="str">
            <v>  </v>
          </cell>
        </row>
        <row r="85">
          <cell r="B85">
            <v>181</v>
          </cell>
          <cell r="C85" t="str">
            <v>西都ウイング</v>
          </cell>
          <cell r="D85" t="str">
            <v>武末 雄二</v>
          </cell>
          <cell r="E85" t="str">
            <v>８８１－０００３</v>
          </cell>
          <cell r="F85" t="str">
            <v>西都市大字右松 2839-5</v>
          </cell>
          <cell r="G85" t="str">
            <v>  </v>
          </cell>
          <cell r="H85" t="str">
            <v>  </v>
          </cell>
        </row>
        <row r="86">
          <cell r="B86">
            <v>182</v>
          </cell>
          <cell r="C86" t="str">
            <v>シリウス</v>
          </cell>
          <cell r="D86" t="str">
            <v/>
          </cell>
          <cell r="E86" t="str">
            <v>　　</v>
          </cell>
          <cell r="F86" t="str">
            <v>  </v>
          </cell>
          <cell r="G86" t="str">
            <v>  </v>
          </cell>
          <cell r="H86" t="str">
            <v>  </v>
          </cell>
        </row>
        <row r="87">
          <cell r="B87">
            <v>183</v>
          </cell>
          <cell r="C87" t="str">
            <v>メディキット</v>
          </cell>
          <cell r="D87" t="str">
            <v/>
          </cell>
          <cell r="E87" t="str">
            <v>　　</v>
          </cell>
          <cell r="F87" t="str">
            <v>  </v>
          </cell>
          <cell r="G87" t="str">
            <v>  </v>
          </cell>
          <cell r="H87" t="str">
            <v>  </v>
          </cell>
        </row>
        <row r="88">
          <cell r="B88">
            <v>184</v>
          </cell>
          <cell r="C88" t="str">
            <v>ノベコウテニ</v>
          </cell>
          <cell r="D88" t="str">
            <v>村田 稔</v>
          </cell>
          <cell r="E88" t="str">
            <v>８８２－０８６３</v>
          </cell>
          <cell r="F88" t="str">
            <v>延岡市緑ヶ丘 1-8-1</v>
          </cell>
          <cell r="G88" t="str">
            <v>  </v>
          </cell>
          <cell r="H88" t="str">
            <v>延岡工業高校内</v>
          </cell>
        </row>
        <row r="89">
          <cell r="B89">
            <v>185</v>
          </cell>
          <cell r="C89" t="str">
            <v>２１ｓｔ，ｃ</v>
          </cell>
          <cell r="D89" t="str">
            <v>外薗 奈美洋</v>
          </cell>
          <cell r="E89" t="str">
            <v>８８６－０００７</v>
          </cell>
          <cell r="F89" t="str">
            <v>小林市大字真方 138-9</v>
          </cell>
          <cell r="G89" t="str">
            <v>  </v>
          </cell>
          <cell r="H89" t="str">
            <v>  </v>
          </cell>
        </row>
        <row r="90">
          <cell r="B90">
            <v>186</v>
          </cell>
          <cell r="C90" t="str">
            <v>ジオテック</v>
          </cell>
          <cell r="D90" t="str">
            <v>高橋 昭次</v>
          </cell>
          <cell r="E90" t="str">
            <v>８８０－０９５５</v>
          </cell>
          <cell r="F90" t="str">
            <v>宮崎市桜ヶ丘町 11-1</v>
          </cell>
          <cell r="G90" t="str">
            <v>  </v>
          </cell>
          <cell r="H90" t="str">
            <v>  </v>
          </cell>
        </row>
        <row r="91">
          <cell r="B91">
            <v>187</v>
          </cell>
          <cell r="C91" t="str">
            <v>宮崎山形屋</v>
          </cell>
          <cell r="D91" t="str">
            <v>遠藤 秀朗</v>
          </cell>
          <cell r="E91" t="str">
            <v>８８０－０１３６</v>
          </cell>
          <cell r="F91" t="str">
            <v>宮崎市花ヶ島町入道 2217-1</v>
          </cell>
          <cell r="G91" t="str">
            <v>  </v>
          </cell>
          <cell r="H91" t="str">
            <v>  </v>
          </cell>
        </row>
        <row r="92">
          <cell r="B92">
            <v>188</v>
          </cell>
          <cell r="C92" t="str">
            <v/>
          </cell>
          <cell r="D92" t="str">
            <v/>
          </cell>
          <cell r="E92" t="str">
            <v>　　</v>
          </cell>
          <cell r="F92" t="str">
            <v>  </v>
          </cell>
          <cell r="G92" t="str">
            <v>  </v>
          </cell>
          <cell r="H92" t="str">
            <v>  </v>
          </cell>
        </row>
        <row r="93">
          <cell r="B93">
            <v>189</v>
          </cell>
          <cell r="C93" t="str">
            <v/>
          </cell>
          <cell r="D93" t="str">
            <v/>
          </cell>
          <cell r="E93" t="str">
            <v>　　</v>
          </cell>
          <cell r="F93" t="str">
            <v>  </v>
          </cell>
          <cell r="G93" t="str">
            <v>  </v>
          </cell>
          <cell r="H93" t="str">
            <v>  </v>
          </cell>
        </row>
        <row r="94">
          <cell r="B94">
            <v>190</v>
          </cell>
          <cell r="C94" t="str">
            <v/>
          </cell>
          <cell r="D94" t="str">
            <v/>
          </cell>
          <cell r="E94" t="str">
            <v>　　</v>
          </cell>
          <cell r="F94" t="str">
            <v>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201</v>
          </cell>
          <cell r="C105" t="str">
            <v/>
          </cell>
          <cell r="D105" t="str">
            <v/>
          </cell>
          <cell r="E105" t="str">
            <v>８８９－１６０１</v>
          </cell>
          <cell r="F105" t="str">
            <v>  </v>
          </cell>
          <cell r="G105" t="str">
            <v>  </v>
          </cell>
          <cell r="H105" t="str">
            <v>  </v>
          </cell>
        </row>
        <row r="106">
          <cell r="B106">
            <v>202</v>
          </cell>
          <cell r="C106" t="str">
            <v/>
          </cell>
          <cell r="D106" t="str">
            <v/>
          </cell>
          <cell r="E106" t="str">
            <v>８８０－２１０１</v>
          </cell>
          <cell r="F106" t="str">
            <v>  </v>
          </cell>
          <cell r="G106" t="str">
            <v>  </v>
          </cell>
          <cell r="H106" t="str">
            <v>  </v>
          </cell>
        </row>
        <row r="107">
          <cell r="B107">
            <v>203</v>
          </cell>
          <cell r="C107" t="str">
            <v/>
          </cell>
          <cell r="D107" t="str">
            <v/>
          </cell>
          <cell r="E107" t="str">
            <v>８８９－２１５１</v>
          </cell>
          <cell r="F107" t="str">
            <v>  </v>
          </cell>
          <cell r="G107" t="str">
            <v>  </v>
          </cell>
          <cell r="H107" t="str">
            <v>  </v>
          </cell>
        </row>
        <row r="108">
          <cell r="B108">
            <v>204</v>
          </cell>
          <cell r="C108" t="str">
            <v/>
          </cell>
          <cell r="D108" t="str">
            <v/>
          </cell>
          <cell r="E108" t="str">
            <v>８８４－０００２</v>
          </cell>
          <cell r="F108" t="str">
            <v>  </v>
          </cell>
          <cell r="G108" t="str">
            <v>  </v>
          </cell>
          <cell r="H108" t="str">
            <v>  </v>
          </cell>
        </row>
        <row r="109">
          <cell r="B109">
            <v>205</v>
          </cell>
          <cell r="C109" t="str">
            <v/>
          </cell>
          <cell r="D109" t="str">
            <v/>
          </cell>
          <cell r="E109" t="str">
            <v>８８９－１６０５</v>
          </cell>
          <cell r="F109" t="str">
            <v>  </v>
          </cell>
          <cell r="G109" t="str">
            <v>  </v>
          </cell>
          <cell r="H109" t="str">
            <v>  </v>
          </cell>
        </row>
        <row r="110">
          <cell r="B110">
            <v>206</v>
          </cell>
          <cell r="C110" t="str">
            <v/>
          </cell>
          <cell r="D110" t="str">
            <v/>
          </cell>
          <cell r="E110" t="str">
            <v>８８５－８５６７</v>
          </cell>
          <cell r="F110" t="str">
            <v>  </v>
          </cell>
          <cell r="G110" t="str">
            <v>  </v>
          </cell>
          <cell r="H110" t="str">
            <v>  </v>
          </cell>
        </row>
        <row r="111">
          <cell r="B111">
            <v>207</v>
          </cell>
          <cell r="C111" t="str">
            <v/>
          </cell>
          <cell r="D111" t="str">
            <v/>
          </cell>
          <cell r="E111" t="str">
            <v>８８５－００９３</v>
          </cell>
          <cell r="F111" t="str">
            <v>  </v>
          </cell>
          <cell r="G111" t="str">
            <v>  </v>
          </cell>
          <cell r="H111" t="str">
            <v>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v>
          </cell>
          <cell r="G113" t="str">
            <v> </v>
          </cell>
          <cell r="H113" t="str">
            <v> </v>
          </cell>
        </row>
        <row r="114">
          <cell r="B114">
            <v>210</v>
          </cell>
          <cell r="C114" t="str">
            <v/>
          </cell>
          <cell r="D114" t="str">
            <v/>
          </cell>
          <cell r="E114" t="str">
            <v>　</v>
          </cell>
          <cell r="F114" t="str">
            <v> </v>
          </cell>
          <cell r="G114" t="str">
            <v> </v>
          </cell>
          <cell r="H114" t="str">
            <v> </v>
          </cell>
        </row>
        <row r="115">
          <cell r="B115">
            <v>211</v>
          </cell>
          <cell r="C115" t="str">
            <v/>
          </cell>
          <cell r="D115" t="str">
            <v/>
          </cell>
          <cell r="E115" t="str">
            <v>　</v>
          </cell>
          <cell r="F115" t="str">
            <v> </v>
          </cell>
          <cell r="G115" t="str">
            <v> </v>
          </cell>
          <cell r="H115" t="str">
            <v> </v>
          </cell>
        </row>
        <row r="116">
          <cell r="B116">
            <v>212</v>
          </cell>
          <cell r="C116" t="str">
            <v/>
          </cell>
          <cell r="D116" t="str">
            <v/>
          </cell>
          <cell r="E116" t="str">
            <v>　</v>
          </cell>
          <cell r="F116" t="str">
            <v> </v>
          </cell>
          <cell r="G116" t="str">
            <v> </v>
          </cell>
          <cell r="H116" t="str">
            <v> </v>
          </cell>
        </row>
        <row r="117">
          <cell r="B117">
            <v>213</v>
          </cell>
          <cell r="C117" t="str">
            <v/>
          </cell>
          <cell r="D117" t="str">
            <v/>
          </cell>
          <cell r="E117" t="str">
            <v>　</v>
          </cell>
          <cell r="F117" t="str">
            <v> </v>
          </cell>
          <cell r="G117" t="str">
            <v> </v>
          </cell>
          <cell r="H117" t="str">
            <v> </v>
          </cell>
        </row>
        <row r="118">
          <cell r="B118">
            <v>214</v>
          </cell>
          <cell r="C118" t="str">
            <v/>
          </cell>
          <cell r="D118" t="str">
            <v/>
          </cell>
          <cell r="E118" t="str">
            <v>　</v>
          </cell>
          <cell r="F118" t="str">
            <v> </v>
          </cell>
          <cell r="G118" t="str">
            <v> </v>
          </cell>
          <cell r="H118" t="str">
            <v> </v>
          </cell>
        </row>
        <row r="119">
          <cell r="B119">
            <v>215</v>
          </cell>
          <cell r="C119" t="str">
            <v/>
          </cell>
          <cell r="D119" t="str">
            <v/>
          </cell>
          <cell r="E119" t="str">
            <v>　</v>
          </cell>
          <cell r="F119" t="str">
            <v>  </v>
          </cell>
          <cell r="G119" t="str">
            <v>  </v>
          </cell>
          <cell r="H119" t="str">
            <v>  </v>
          </cell>
        </row>
        <row r="120">
          <cell r="B120">
            <v>216</v>
          </cell>
          <cell r="C120" t="str">
            <v>ミヤザキニシ</v>
          </cell>
          <cell r="D120" t="str">
            <v>平本 道明</v>
          </cell>
          <cell r="E120" t="str">
            <v>８８０－０９５１</v>
          </cell>
          <cell r="F120" t="str">
            <v>  </v>
          </cell>
          <cell r="G120" t="str">
            <v>  </v>
          </cell>
          <cell r="H120" t="str">
            <v>  </v>
          </cell>
        </row>
        <row r="121">
          <cell r="B121">
            <v>217</v>
          </cell>
          <cell r="C121" t="str">
            <v>宮崎工業</v>
          </cell>
          <cell r="D121" t="str">
            <v>横山 秀人</v>
          </cell>
          <cell r="E121" t="str">
            <v>８８０－８５６７</v>
          </cell>
          <cell r="F121" t="str">
            <v>  </v>
          </cell>
          <cell r="G121" t="str">
            <v>  </v>
          </cell>
          <cell r="H121" t="str">
            <v>  </v>
          </cell>
        </row>
        <row r="122">
          <cell r="B122">
            <v>218</v>
          </cell>
          <cell r="C122" t="str">
            <v>宮農テニス部</v>
          </cell>
          <cell r="D122" t="str">
            <v>杉田 佳菜子</v>
          </cell>
          <cell r="E122" t="str">
            <v>８８０－０９２１</v>
          </cell>
          <cell r="F122" t="str">
            <v>  </v>
          </cell>
          <cell r="G122" t="str">
            <v>  </v>
          </cell>
          <cell r="H122" t="str">
            <v>  </v>
          </cell>
        </row>
        <row r="123">
          <cell r="B123">
            <v>219</v>
          </cell>
          <cell r="C123" t="str">
            <v>宮崎女子</v>
          </cell>
          <cell r="D123" t="str">
            <v>甲斐 正憲</v>
          </cell>
          <cell r="E123" t="str">
            <v>８８０－０８７４</v>
          </cell>
          <cell r="F123" t="str">
            <v>  </v>
          </cell>
          <cell r="G123" t="str">
            <v>  </v>
          </cell>
          <cell r="H123" t="str">
            <v>  </v>
          </cell>
        </row>
        <row r="124">
          <cell r="B124">
            <v>220</v>
          </cell>
          <cell r="C124" t="str">
            <v>佐土原高校</v>
          </cell>
          <cell r="D124" t="str">
            <v>迫田 義次</v>
          </cell>
          <cell r="E124" t="str">
            <v>  </v>
          </cell>
          <cell r="F124" t="str">
            <v>  </v>
          </cell>
          <cell r="G124" t="str">
            <v>  </v>
          </cell>
          <cell r="H124" t="str">
            <v>  </v>
          </cell>
        </row>
        <row r="125">
          <cell r="B125">
            <v>221</v>
          </cell>
          <cell r="C125" t="str">
            <v>鍋高テニス部</v>
          </cell>
          <cell r="D125" t="str">
            <v>小山 武男</v>
          </cell>
          <cell r="E125" t="str">
            <v>  </v>
          </cell>
          <cell r="F125" t="str">
            <v>  </v>
          </cell>
          <cell r="G125" t="str">
            <v>  </v>
          </cell>
          <cell r="H125" t="str">
            <v>  </v>
          </cell>
        </row>
        <row r="126">
          <cell r="B126">
            <v>222</v>
          </cell>
          <cell r="C126" t="str">
            <v>高鍋農業高校</v>
          </cell>
          <cell r="D126" t="str">
            <v>椿本 直基</v>
          </cell>
          <cell r="E126" t="str">
            <v>  </v>
          </cell>
          <cell r="F126" t="str">
            <v>  </v>
          </cell>
          <cell r="G126" t="str">
            <v>  </v>
          </cell>
          <cell r="H126" t="str">
            <v>  </v>
          </cell>
        </row>
        <row r="127">
          <cell r="B127">
            <v>223</v>
          </cell>
          <cell r="C127" t="str">
            <v>日南高校</v>
          </cell>
          <cell r="D127" t="str">
            <v>森  聡</v>
          </cell>
          <cell r="E127" t="str">
            <v>  </v>
          </cell>
          <cell r="F127" t="str">
            <v>  </v>
          </cell>
          <cell r="G127" t="str">
            <v>  </v>
          </cell>
          <cell r="H127" t="str">
            <v>  </v>
          </cell>
        </row>
        <row r="128">
          <cell r="B128">
            <v>224</v>
          </cell>
          <cell r="C128" t="str">
            <v>日向工業</v>
          </cell>
          <cell r="D128" t="str">
            <v>春山 洋一</v>
          </cell>
          <cell r="E128" t="str">
            <v>  </v>
          </cell>
          <cell r="F128" t="str">
            <v>  </v>
          </cell>
          <cell r="G128" t="str">
            <v>  </v>
          </cell>
          <cell r="H128" t="str">
            <v>  </v>
          </cell>
        </row>
        <row r="129">
          <cell r="B129">
            <v>225</v>
          </cell>
          <cell r="C129" t="str">
            <v>都城農業高校</v>
          </cell>
          <cell r="D129" t="str">
            <v>川辺　香織</v>
          </cell>
          <cell r="E129" t="str">
            <v>  </v>
          </cell>
          <cell r="F129" t="str">
            <v>  </v>
          </cell>
          <cell r="G129" t="str">
            <v>  </v>
          </cell>
          <cell r="H129" t="str">
            <v>  </v>
          </cell>
        </row>
        <row r="130">
          <cell r="B130">
            <v>226</v>
          </cell>
          <cell r="C130" t="str">
            <v>都城工業高校</v>
          </cell>
          <cell r="D130" t="str">
            <v>瀬戸山 禎嗣</v>
          </cell>
          <cell r="E130" t="str">
            <v>  </v>
          </cell>
          <cell r="F130" t="str">
            <v>  </v>
          </cell>
          <cell r="G130" t="str">
            <v>  </v>
          </cell>
          <cell r="H130" t="str">
            <v>  </v>
          </cell>
        </row>
        <row r="131">
          <cell r="B131">
            <v>227</v>
          </cell>
          <cell r="C131" t="str">
            <v>宮商</v>
          </cell>
          <cell r="D131" t="str">
            <v>迫田 義次</v>
          </cell>
          <cell r="E131" t="str">
            <v>  </v>
          </cell>
          <cell r="F131" t="str">
            <v>  </v>
          </cell>
          <cell r="G131" t="str">
            <v>  </v>
          </cell>
          <cell r="H131" t="str">
            <v>  </v>
          </cell>
        </row>
        <row r="132">
          <cell r="B132">
            <v>228</v>
          </cell>
          <cell r="C132" t="str">
            <v>西都商業高校</v>
          </cell>
          <cell r="D132" t="str">
            <v>村中 志保</v>
          </cell>
          <cell r="E132" t="str">
            <v>  </v>
          </cell>
          <cell r="F132" t="str">
            <v>  </v>
          </cell>
          <cell r="G132" t="str">
            <v>  </v>
          </cell>
          <cell r="H132" t="str">
            <v>  </v>
          </cell>
        </row>
        <row r="133">
          <cell r="B133">
            <v>229</v>
          </cell>
          <cell r="C133" t="str">
            <v>高千穂高校</v>
          </cell>
          <cell r="D133" t="str">
            <v>中野 真仁</v>
          </cell>
          <cell r="E133" t="str">
            <v>  </v>
          </cell>
          <cell r="F133" t="str">
            <v>  </v>
          </cell>
          <cell r="G133" t="str">
            <v>  </v>
          </cell>
          <cell r="H133" t="str">
            <v>  </v>
          </cell>
        </row>
        <row r="134">
          <cell r="B134">
            <v>230</v>
          </cell>
          <cell r="C134" t="str">
            <v>小林工業</v>
          </cell>
          <cell r="D134" t="str">
            <v>秋田 義久</v>
          </cell>
          <cell r="E134" t="str">
            <v>  </v>
          </cell>
          <cell r="F134" t="str">
            <v>  </v>
          </cell>
          <cell r="G134" t="str">
            <v>  </v>
          </cell>
          <cell r="H134" t="str">
            <v>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v>
          </cell>
          <cell r="G151" t="str">
            <v/>
          </cell>
          <cell r="H151" t="str">
            <v>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v>
          </cell>
          <cell r="G153" t="str">
            <v> </v>
          </cell>
          <cell r="H153" t="str">
            <v> </v>
          </cell>
        </row>
        <row r="154">
          <cell r="B154">
            <v>250</v>
          </cell>
          <cell r="C154" t="str">
            <v/>
          </cell>
          <cell r="D154" t="str">
            <v/>
          </cell>
          <cell r="E154" t="str">
            <v>　</v>
          </cell>
          <cell r="F154" t="str">
            <v> </v>
          </cell>
          <cell r="G154" t="str">
            <v> </v>
          </cell>
          <cell r="H154" t="str">
            <v> </v>
          </cell>
        </row>
        <row r="155">
          <cell r="B155">
            <v>301</v>
          </cell>
          <cell r="C155" t="str">
            <v>宮医大</v>
          </cell>
          <cell r="D155" t="str">
            <v>太田 英孝</v>
          </cell>
          <cell r="E155" t="str">
            <v>８８９－１６０３</v>
          </cell>
          <cell r="F155" t="str">
            <v>清武町正手 1-70-2</v>
          </cell>
          <cell r="G155" t="str">
            <v>後藤ﾏﾝｼｮﾝ 302号室</v>
          </cell>
          <cell r="H155" t="str">
            <v> </v>
          </cell>
        </row>
        <row r="156">
          <cell r="B156">
            <v>302</v>
          </cell>
          <cell r="C156" t="str">
            <v>宮崎公立大学</v>
          </cell>
          <cell r="D156" t="str">
            <v>有川 一生</v>
          </cell>
          <cell r="E156" t="str">
            <v>８８０－２１１２</v>
          </cell>
          <cell r="F156" t="str">
            <v>宮崎市大字小松 1173-17</v>
          </cell>
          <cell r="G156" t="str">
            <v> </v>
          </cell>
          <cell r="H156" t="str">
            <v> </v>
          </cell>
        </row>
        <row r="157">
          <cell r="B157">
            <v>303</v>
          </cell>
          <cell r="C157" t="str">
            <v>宮大</v>
          </cell>
          <cell r="D157" t="str">
            <v>浜口 卓郎</v>
          </cell>
          <cell r="E157" t="str">
            <v>８８９－１６０２</v>
          </cell>
          <cell r="F157" t="str">
            <v>清武町大字今泉甲 83-1</v>
          </cell>
          <cell r="G157" t="str">
            <v>みどりコーポ 205号</v>
          </cell>
          <cell r="H157" t="str">
            <v> </v>
          </cell>
        </row>
        <row r="158">
          <cell r="B158">
            <v>304</v>
          </cell>
          <cell r="C158" t="str">
            <v>南九大</v>
          </cell>
          <cell r="D158" t="str">
            <v>田中 一成</v>
          </cell>
          <cell r="E158" t="str">
            <v>８８４－０００２</v>
          </cell>
          <cell r="F158" t="str">
            <v>高鍋町大字北高鍋 3482-1</v>
          </cell>
          <cell r="G158" t="str">
            <v>メゾン日田 106</v>
          </cell>
          <cell r="H158" t="str">
            <v> </v>
          </cell>
        </row>
        <row r="159">
          <cell r="B159">
            <v>305</v>
          </cell>
          <cell r="C159" t="str">
            <v>ハトポッズ</v>
          </cell>
          <cell r="D159" t="str">
            <v>肘井 義和</v>
          </cell>
          <cell r="E159" t="str">
            <v>８８９－１６０５</v>
          </cell>
          <cell r="F159" t="str">
            <v>清武町加納甲 3358-2</v>
          </cell>
          <cell r="G159" t="str">
            <v>新島ｺｰﾎﾟ 103号</v>
          </cell>
          <cell r="H159" t="str">
            <v> </v>
          </cell>
        </row>
        <row r="160">
          <cell r="B160">
            <v>306</v>
          </cell>
          <cell r="C160" t="str">
            <v>都城高専</v>
          </cell>
          <cell r="D160" t="str">
            <v>永野 孝</v>
          </cell>
          <cell r="E160" t="str">
            <v>８８５－０００６</v>
          </cell>
          <cell r="F160" t="str">
            <v>都城市吉尾町 473-1</v>
          </cell>
          <cell r="G160" t="str">
            <v>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v>
          </cell>
        </row>
        <row r="162">
          <cell r="B162">
            <v>308</v>
          </cell>
          <cell r="C162" t="str">
            <v/>
          </cell>
          <cell r="D162" t="str">
            <v/>
          </cell>
          <cell r="E162" t="str">
            <v>　</v>
          </cell>
          <cell r="F162" t="str">
            <v> </v>
          </cell>
          <cell r="G162" t="str">
            <v> </v>
          </cell>
          <cell r="H162" t="str">
            <v> </v>
          </cell>
        </row>
        <row r="163">
          <cell r="B163">
            <v>309</v>
          </cell>
          <cell r="C163" t="str">
            <v/>
          </cell>
          <cell r="D163" t="str">
            <v/>
          </cell>
          <cell r="E163" t="str">
            <v>　</v>
          </cell>
          <cell r="F163" t="str">
            <v> </v>
          </cell>
          <cell r="G163" t="str">
            <v> </v>
          </cell>
          <cell r="H163" t="str">
            <v> </v>
          </cell>
        </row>
        <row r="164">
          <cell r="B164">
            <v>310</v>
          </cell>
          <cell r="C164" t="str">
            <v/>
          </cell>
          <cell r="D164" t="str">
            <v/>
          </cell>
          <cell r="E164" t="str">
            <v>　</v>
          </cell>
          <cell r="F164" t="str">
            <v> </v>
          </cell>
          <cell r="G164" t="str">
            <v> </v>
          </cell>
          <cell r="H164" t="str">
            <v> </v>
          </cell>
        </row>
        <row r="165">
          <cell r="B165">
            <v>311</v>
          </cell>
          <cell r="C165" t="str">
            <v/>
          </cell>
          <cell r="D165" t="str">
            <v/>
          </cell>
          <cell r="E165" t="str">
            <v>　</v>
          </cell>
          <cell r="F165" t="str">
            <v> </v>
          </cell>
          <cell r="G165" t="str">
            <v> </v>
          </cell>
          <cell r="H165" t="str">
            <v> </v>
          </cell>
        </row>
        <row r="166">
          <cell r="B166">
            <v>312</v>
          </cell>
          <cell r="C166" t="str">
            <v/>
          </cell>
          <cell r="D166" t="str">
            <v/>
          </cell>
          <cell r="E166" t="str">
            <v>　</v>
          </cell>
          <cell r="F166" t="str">
            <v> </v>
          </cell>
          <cell r="G166" t="str">
            <v> </v>
          </cell>
          <cell r="H166" t="str">
            <v> </v>
          </cell>
        </row>
        <row r="167">
          <cell r="B167">
            <v>313</v>
          </cell>
          <cell r="C167" t="str">
            <v/>
          </cell>
          <cell r="D167" t="str">
            <v/>
          </cell>
          <cell r="E167" t="str">
            <v>　</v>
          </cell>
          <cell r="F167" t="str">
            <v> </v>
          </cell>
          <cell r="G167" t="str">
            <v> </v>
          </cell>
          <cell r="H167" t="str">
            <v> </v>
          </cell>
        </row>
        <row r="168">
          <cell r="B168">
            <v>314</v>
          </cell>
          <cell r="C168" t="str">
            <v/>
          </cell>
          <cell r="D168" t="str">
            <v/>
          </cell>
          <cell r="E168" t="str">
            <v>　</v>
          </cell>
          <cell r="F168" t="str">
            <v> </v>
          </cell>
          <cell r="G168" t="str">
            <v> </v>
          </cell>
          <cell r="H168" t="str">
            <v>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v>
          </cell>
          <cell r="G201" t="str">
            <v/>
          </cell>
          <cell r="H201" t="str">
            <v>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v>
          </cell>
          <cell r="G203" t="str">
            <v> </v>
          </cell>
          <cell r="H203" t="str">
            <v> </v>
          </cell>
        </row>
        <row r="204">
          <cell r="B204">
            <v>435</v>
          </cell>
          <cell r="C204" t="str">
            <v/>
          </cell>
          <cell r="D204" t="str">
            <v/>
          </cell>
          <cell r="E204" t="str">
            <v>　</v>
          </cell>
          <cell r="F204" t="str">
            <v> </v>
          </cell>
          <cell r="G204" t="str">
            <v> </v>
          </cell>
          <cell r="H204" t="str">
            <v> </v>
          </cell>
        </row>
        <row r="205">
          <cell r="B205">
            <v>436</v>
          </cell>
          <cell r="C205" t="str">
            <v/>
          </cell>
          <cell r="D205" t="str">
            <v/>
          </cell>
          <cell r="E205" t="str">
            <v>　</v>
          </cell>
          <cell r="F205" t="str">
            <v> </v>
          </cell>
          <cell r="G205" t="str">
            <v> </v>
          </cell>
          <cell r="H205" t="str">
            <v> </v>
          </cell>
        </row>
        <row r="206">
          <cell r="B206">
            <v>437</v>
          </cell>
          <cell r="C206" t="str">
            <v/>
          </cell>
          <cell r="D206" t="str">
            <v/>
          </cell>
          <cell r="E206" t="str">
            <v>　</v>
          </cell>
          <cell r="F206" t="str">
            <v> </v>
          </cell>
          <cell r="G206" t="str">
            <v> </v>
          </cell>
          <cell r="H206" t="str">
            <v> </v>
          </cell>
        </row>
        <row r="207">
          <cell r="B207">
            <v>438</v>
          </cell>
          <cell r="C207" t="str">
            <v/>
          </cell>
          <cell r="D207" t="str">
            <v/>
          </cell>
          <cell r="E207" t="str">
            <v>　</v>
          </cell>
          <cell r="F207" t="str">
            <v> </v>
          </cell>
          <cell r="G207" t="str">
            <v> </v>
          </cell>
          <cell r="H207" t="str">
            <v> </v>
          </cell>
        </row>
        <row r="208">
          <cell r="B208">
            <v>439</v>
          </cell>
          <cell r="C208" t="str">
            <v/>
          </cell>
          <cell r="D208" t="str">
            <v/>
          </cell>
          <cell r="E208" t="str">
            <v>　</v>
          </cell>
          <cell r="F208" t="str">
            <v> </v>
          </cell>
          <cell r="G208" t="str">
            <v> </v>
          </cell>
          <cell r="H208" t="str">
            <v> </v>
          </cell>
        </row>
        <row r="209">
          <cell r="B209">
            <v>501</v>
          </cell>
          <cell r="C209" t="str">
            <v>ＯＭＩＹＡJr</v>
          </cell>
          <cell r="D209" t="str">
            <v>黒木 明英</v>
          </cell>
          <cell r="E209" t="str">
            <v>８８０－０８２４</v>
          </cell>
          <cell r="F209" t="str">
            <v>宮崎市大島町西田 2132-2</v>
          </cell>
          <cell r="G209" t="str">
            <v>2132-2</v>
          </cell>
          <cell r="H209" t="str">
            <v> </v>
          </cell>
        </row>
        <row r="210">
          <cell r="B210">
            <v>502</v>
          </cell>
          <cell r="C210" t="str">
            <v>生目台中ＴＣ</v>
          </cell>
          <cell r="D210" t="str">
            <v>小林 一男</v>
          </cell>
          <cell r="E210" t="str">
            <v>８８０－０９４２</v>
          </cell>
          <cell r="F210" t="str">
            <v>宮崎市生目台東 3-6-5</v>
          </cell>
          <cell r="G210" t="str">
            <v> </v>
          </cell>
          <cell r="H210" t="str">
            <v> </v>
          </cell>
        </row>
        <row r="211">
          <cell r="B211">
            <v>503</v>
          </cell>
          <cell r="C211" t="str">
            <v>飛江田Ｊｒ</v>
          </cell>
          <cell r="D211" t="str">
            <v>小中原 秀之</v>
          </cell>
          <cell r="E211" t="str">
            <v>８８０－０９１２</v>
          </cell>
          <cell r="F211" t="str">
            <v>宮崎市赤江 974-17</v>
          </cell>
          <cell r="G211" t="str">
            <v> </v>
          </cell>
          <cell r="H211" t="str">
            <v> </v>
          </cell>
        </row>
        <row r="212">
          <cell r="B212">
            <v>504</v>
          </cell>
          <cell r="C212" t="str">
            <v>小林ＴＣＪｒ</v>
          </cell>
          <cell r="D212" t="str">
            <v>米盛 由加里</v>
          </cell>
          <cell r="E212" t="str">
            <v>８８６－０００３</v>
          </cell>
          <cell r="F212" t="str">
            <v>小林市大字堤 2658-102</v>
          </cell>
          <cell r="G212" t="str">
            <v> </v>
          </cell>
          <cell r="H212" t="str">
            <v> </v>
          </cell>
        </row>
        <row r="213">
          <cell r="B213">
            <v>505</v>
          </cell>
          <cell r="C213" t="str">
            <v>ホンマＪｒ</v>
          </cell>
          <cell r="D213" t="str">
            <v>本間 笹雄</v>
          </cell>
          <cell r="E213" t="str">
            <v>８８９－１４０３</v>
          </cell>
          <cell r="F213" t="str">
            <v>新富町上富田 14-1-3</v>
          </cell>
          <cell r="G213" t="str">
            <v> </v>
          </cell>
          <cell r="H213" t="str">
            <v>ﾎﾝﾏｽﾎﾟｰﾂ</v>
          </cell>
        </row>
        <row r="214">
          <cell r="B214">
            <v>506</v>
          </cell>
          <cell r="C214" t="str">
            <v>住吉Ｊｒ</v>
          </cell>
          <cell r="D214" t="str">
            <v>猪野 勇</v>
          </cell>
          <cell r="E214" t="str">
            <v>８８０－０１２４</v>
          </cell>
          <cell r="F214" t="str">
            <v>宮崎市大字新名爪 2037-2</v>
          </cell>
          <cell r="G214" t="str">
            <v> </v>
          </cell>
          <cell r="H214" t="str">
            <v> </v>
          </cell>
        </row>
        <row r="215">
          <cell r="B215">
            <v>507</v>
          </cell>
          <cell r="C215" t="str">
            <v>シーガイアＪ</v>
          </cell>
          <cell r="D215" t="str">
            <v>日高 真一</v>
          </cell>
          <cell r="E215" t="str">
            <v>８８０－０８３６</v>
          </cell>
          <cell r="F215" t="str">
            <v>宮崎市山崎町字浜山</v>
          </cell>
          <cell r="G215" t="str">
            <v>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v>
          </cell>
          <cell r="H216" t="str">
            <v> </v>
          </cell>
        </row>
        <row r="217">
          <cell r="B217">
            <v>509</v>
          </cell>
          <cell r="C217" t="str">
            <v>イワキリＪｒ</v>
          </cell>
          <cell r="D217" t="str">
            <v>本 智美</v>
          </cell>
          <cell r="E217" t="str">
            <v>８８５－００８４</v>
          </cell>
          <cell r="F217" t="str">
            <v>都城市五十町 2375</v>
          </cell>
          <cell r="G217" t="str">
            <v> </v>
          </cell>
          <cell r="H217" t="str">
            <v>㈲イワキリ</v>
          </cell>
        </row>
        <row r="218">
          <cell r="B218">
            <v>510</v>
          </cell>
          <cell r="C218" t="str">
            <v>ロイヤルＪｒ</v>
          </cell>
          <cell r="D218" t="str">
            <v>稲田 康</v>
          </cell>
          <cell r="E218" t="str">
            <v>８８２－０８０３</v>
          </cell>
          <cell r="F218" t="str">
            <v>延岡市大貫町４丁目 2890</v>
          </cell>
          <cell r="G218" t="str">
            <v>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v>
          </cell>
        </row>
        <row r="221">
          <cell r="B221">
            <v>513</v>
          </cell>
          <cell r="C221" t="str">
            <v>日向学院中学</v>
          </cell>
          <cell r="D221" t="str">
            <v>高妻 正美</v>
          </cell>
          <cell r="E221" t="str">
            <v>８８０－０８７８</v>
          </cell>
          <cell r="F221" t="str">
            <v>宮崎市大和町 110</v>
          </cell>
          <cell r="G221" t="str">
            <v> </v>
          </cell>
          <cell r="H221" t="str">
            <v>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v>
          </cell>
        </row>
        <row r="223">
          <cell r="B223">
            <v>515</v>
          </cell>
          <cell r="C223" t="str">
            <v>リザーブＪｒ</v>
          </cell>
          <cell r="D223" t="str">
            <v>山口 浩司</v>
          </cell>
          <cell r="E223" t="str">
            <v>８８０－２１０４</v>
          </cell>
          <cell r="F223" t="str">
            <v>宮崎市大字浮田 512</v>
          </cell>
          <cell r="G223" t="str">
            <v>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v>
          </cell>
          <cell r="H224" t="str">
            <v> </v>
          </cell>
        </row>
        <row r="225">
          <cell r="B225">
            <v>517</v>
          </cell>
          <cell r="C225" t="str">
            <v>久峰中同好会</v>
          </cell>
          <cell r="D225" t="str">
            <v>岩切 啓子</v>
          </cell>
          <cell r="E225" t="str">
            <v>８８０－０２１１</v>
          </cell>
          <cell r="F225" t="str">
            <v>佐土原町下田島 11867-6</v>
          </cell>
          <cell r="G225" t="str">
            <v> </v>
          </cell>
          <cell r="H225" t="str">
            <v> </v>
          </cell>
        </row>
        <row r="226">
          <cell r="B226">
            <v>518</v>
          </cell>
          <cell r="C226" t="str">
            <v>佐土原Ｊｒ</v>
          </cell>
          <cell r="D226" t="str">
            <v>松井 宏憲</v>
          </cell>
          <cell r="E226" t="str">
            <v>８８０－０２１１</v>
          </cell>
          <cell r="F226" t="str">
            <v>佐土原町下田島 20031-1</v>
          </cell>
          <cell r="G226" t="str">
            <v>GR 702号</v>
          </cell>
          <cell r="H226" t="str">
            <v> </v>
          </cell>
        </row>
        <row r="227">
          <cell r="B227">
            <v>519</v>
          </cell>
          <cell r="C227" t="str">
            <v/>
          </cell>
          <cell r="D227" t="str">
            <v/>
          </cell>
          <cell r="E227" t="str">
            <v>　</v>
          </cell>
          <cell r="F227" t="str">
            <v> </v>
          </cell>
          <cell r="G227" t="str">
            <v> </v>
          </cell>
          <cell r="H227" t="str">
            <v> </v>
          </cell>
        </row>
        <row r="228">
          <cell r="B228">
            <v>520</v>
          </cell>
          <cell r="C228" t="str">
            <v/>
          </cell>
          <cell r="D228" t="str">
            <v/>
          </cell>
          <cell r="E228" t="str">
            <v>　</v>
          </cell>
          <cell r="F228" t="str">
            <v> </v>
          </cell>
          <cell r="G228" t="str">
            <v> </v>
          </cell>
          <cell r="H228"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tennis@mtennis.org" TargetMode="External" /><Relationship Id="rId2" Type="http://schemas.openxmlformats.org/officeDocument/2006/relationships/hyperlink" Target="mailto:keiju@aurora.ocn.ne.jp" TargetMode="External" /><Relationship Id="rId3" Type="http://schemas.openxmlformats.org/officeDocument/2006/relationships/hyperlink" Target="mailto:kamimura-jtc@hotmail.co.jp"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3:I33"/>
  <sheetViews>
    <sheetView zoomScalePageLayoutView="0" workbookViewId="0" topLeftCell="A1">
      <selection activeCell="K16" sqref="K16"/>
    </sheetView>
  </sheetViews>
  <sheetFormatPr defaultColWidth="9.00390625" defaultRowHeight="13.5"/>
  <cols>
    <col min="1" max="16384" width="9.00390625" style="144" customWidth="1"/>
  </cols>
  <sheetData>
    <row r="1" ht="30.75" customHeight="1"/>
    <row r="2" ht="30.75" customHeight="1"/>
    <row r="3" spans="1:9" ht="64.5" customHeight="1">
      <c r="A3" s="263" t="s">
        <v>1363</v>
      </c>
      <c r="B3" s="264"/>
      <c r="C3" s="264"/>
      <c r="D3" s="264"/>
      <c r="E3" s="264"/>
      <c r="F3" s="264"/>
      <c r="G3" s="264"/>
      <c r="H3" s="264"/>
      <c r="I3" s="264"/>
    </row>
    <row r="4" spans="1:9" ht="17.25" customHeight="1">
      <c r="A4" s="263"/>
      <c r="B4" s="264"/>
      <c r="C4" s="264"/>
      <c r="D4" s="264"/>
      <c r="E4" s="264"/>
      <c r="F4" s="264"/>
      <c r="G4" s="264"/>
      <c r="H4" s="264"/>
      <c r="I4" s="264"/>
    </row>
    <row r="5" spans="1:9" ht="32.25">
      <c r="A5" s="263" t="s">
        <v>1354</v>
      </c>
      <c r="B5" s="264"/>
      <c r="C5" s="264"/>
      <c r="D5" s="264"/>
      <c r="E5" s="264"/>
      <c r="F5" s="264"/>
      <c r="G5" s="264"/>
      <c r="H5" s="264"/>
      <c r="I5" s="264"/>
    </row>
    <row r="9" spans="1:9" ht="17.25">
      <c r="A9" s="418" t="s">
        <v>1355</v>
      </c>
      <c r="B9" s="418"/>
      <c r="C9" s="418"/>
      <c r="D9" s="418"/>
      <c r="E9" s="418"/>
      <c r="F9" s="418"/>
      <c r="G9" s="418"/>
      <c r="H9" s="418"/>
      <c r="I9" s="418"/>
    </row>
    <row r="10" spans="1:9" ht="19.5" customHeight="1">
      <c r="A10" s="418" t="s">
        <v>1364</v>
      </c>
      <c r="B10" s="418"/>
      <c r="C10" s="418"/>
      <c r="D10" s="418"/>
      <c r="E10" s="418"/>
      <c r="F10" s="418"/>
      <c r="G10" s="418"/>
      <c r="H10" s="418"/>
      <c r="I10" s="418"/>
    </row>
    <row r="11" spans="1:9" ht="30.75" customHeight="1">
      <c r="A11" s="418" t="s">
        <v>1356</v>
      </c>
      <c r="B11" s="418"/>
      <c r="C11" s="418"/>
      <c r="D11" s="418"/>
      <c r="E11" s="418"/>
      <c r="F11" s="418"/>
      <c r="G11" s="418"/>
      <c r="H11" s="418"/>
      <c r="I11" s="418"/>
    </row>
    <row r="12" spans="1:9" ht="21.75" customHeight="1">
      <c r="A12" s="418" t="s">
        <v>1357</v>
      </c>
      <c r="B12" s="418"/>
      <c r="C12" s="418"/>
      <c r="D12" s="418"/>
      <c r="E12" s="418"/>
      <c r="F12" s="418"/>
      <c r="G12" s="418"/>
      <c r="H12" s="418"/>
      <c r="I12" s="418"/>
    </row>
    <row r="15" ht="13.5">
      <c r="F15" s="231" t="s">
        <v>1128</v>
      </c>
    </row>
    <row r="16" spans="2:6" ht="13.5">
      <c r="B16" s="248"/>
      <c r="C16" s="244"/>
      <c r="F16" s="244" t="s">
        <v>9</v>
      </c>
    </row>
    <row r="17" spans="2:6" ht="13.5">
      <c r="B17" s="248"/>
      <c r="C17" s="244"/>
      <c r="F17" s="231" t="s">
        <v>11</v>
      </c>
    </row>
    <row r="18" spans="2:3" ht="13.5">
      <c r="B18" s="248"/>
      <c r="C18" s="244"/>
    </row>
    <row r="19" spans="2:3" ht="13.5">
      <c r="B19" s="248"/>
      <c r="C19" s="244"/>
    </row>
    <row r="20" ht="13.5">
      <c r="F20" s="231" t="s">
        <v>1129</v>
      </c>
    </row>
    <row r="21" ht="13.5">
      <c r="F21" s="187" t="s">
        <v>1358</v>
      </c>
    </row>
    <row r="22" spans="5:6" ht="13.5">
      <c r="E22" s="187"/>
      <c r="F22" s="247" t="s">
        <v>10</v>
      </c>
    </row>
    <row r="23" ht="17.25">
      <c r="E23" s="245"/>
    </row>
    <row r="24" ht="18.75">
      <c r="E24" s="246"/>
    </row>
    <row r="25" ht="13.5">
      <c r="E25" s="187"/>
    </row>
    <row r="26" ht="117.75" customHeight="1"/>
    <row r="27" ht="42" customHeight="1"/>
    <row r="28" spans="1:9" ht="15.75" customHeight="1">
      <c r="A28" s="418" t="s">
        <v>1359</v>
      </c>
      <c r="B28" s="418"/>
      <c r="C28" s="418"/>
      <c r="D28" s="418"/>
      <c r="E28" s="418"/>
      <c r="F28" s="418"/>
      <c r="G28" s="418"/>
      <c r="H28" s="418"/>
      <c r="I28" s="418"/>
    </row>
    <row r="29" spans="2:6" ht="17.25">
      <c r="B29" s="265" t="s">
        <v>1360</v>
      </c>
      <c r="C29" s="266"/>
      <c r="D29" s="419"/>
      <c r="E29" s="419"/>
      <c r="F29" s="419"/>
    </row>
    <row r="30" spans="2:6" ht="13.5">
      <c r="B30" s="191"/>
      <c r="D30" s="159"/>
      <c r="E30" s="159"/>
      <c r="F30" s="159"/>
    </row>
    <row r="32" spans="1:9" ht="20.25" customHeight="1">
      <c r="A32" s="267" t="s">
        <v>1361</v>
      </c>
      <c r="B32" s="268"/>
      <c r="C32" s="268"/>
      <c r="D32" s="268"/>
      <c r="E32" s="268"/>
      <c r="F32" s="268"/>
      <c r="G32" s="268"/>
      <c r="H32" s="268"/>
      <c r="I32" s="268"/>
    </row>
    <row r="33" spans="1:9" ht="19.5" customHeight="1">
      <c r="A33" s="269" t="s">
        <v>1362</v>
      </c>
      <c r="B33" s="268"/>
      <c r="C33" s="268"/>
      <c r="D33" s="268"/>
      <c r="E33" s="268"/>
      <c r="F33" s="268"/>
      <c r="G33" s="268"/>
      <c r="H33" s="268"/>
      <c r="I33" s="268"/>
    </row>
  </sheetData>
  <sheetProtection/>
  <mergeCells count="6">
    <mergeCell ref="A28:I28"/>
    <mergeCell ref="D29:F29"/>
    <mergeCell ref="A9:I9"/>
    <mergeCell ref="A10:I10"/>
    <mergeCell ref="A11:I11"/>
    <mergeCell ref="A12:I12"/>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O828"/>
  <sheetViews>
    <sheetView tabSelected="1" view="pageBreakPreview" zoomScaleSheetLayoutView="100" workbookViewId="0" topLeftCell="A1">
      <selection activeCell="AG3" sqref="AG3:AI4"/>
    </sheetView>
  </sheetViews>
  <sheetFormatPr defaultColWidth="9.00390625" defaultRowHeight="13.5"/>
  <cols>
    <col min="1" max="1" width="3.00390625" style="144" customWidth="1"/>
    <col min="2" max="2" width="9.875" style="159" customWidth="1"/>
    <col min="3" max="3" width="9.00390625" style="160" customWidth="1"/>
    <col min="4" max="21" width="2.625" style="144" customWidth="1"/>
    <col min="22" max="40" width="2.625" style="119" customWidth="1"/>
    <col min="41" max="41" width="2.625" style="144" customWidth="1"/>
    <col min="42" max="16384" width="9.00390625" style="144" customWidth="1"/>
  </cols>
  <sheetData>
    <row r="1" spans="1:40" s="72" customFormat="1" ht="14.25">
      <c r="A1" s="249" t="s">
        <v>930</v>
      </c>
      <c r="B1" s="69"/>
      <c r="C1" s="69"/>
      <c r="D1" s="69"/>
      <c r="E1" s="69"/>
      <c r="F1" s="69"/>
      <c r="G1" s="69"/>
      <c r="H1" s="69"/>
      <c r="I1" s="69"/>
      <c r="J1" s="69"/>
      <c r="K1" s="69"/>
      <c r="L1" s="69"/>
      <c r="M1" s="69"/>
      <c r="N1" s="69"/>
      <c r="O1" s="69"/>
      <c r="P1" s="69"/>
      <c r="Q1" s="69"/>
      <c r="R1" s="69"/>
      <c r="S1" s="69"/>
      <c r="T1" s="69"/>
      <c r="U1" s="69"/>
      <c r="V1" s="70"/>
      <c r="W1" s="70"/>
      <c r="X1" s="70"/>
      <c r="Y1" s="70"/>
      <c r="Z1" s="70"/>
      <c r="AA1" s="70"/>
      <c r="AB1" s="70"/>
      <c r="AC1" s="70"/>
      <c r="AD1" s="70"/>
      <c r="AE1" s="70"/>
      <c r="AF1" s="70"/>
      <c r="AG1" s="70"/>
      <c r="AH1" s="70"/>
      <c r="AI1" s="71"/>
      <c r="AJ1" s="71"/>
      <c r="AK1" s="71"/>
      <c r="AL1" s="71"/>
      <c r="AM1" s="71"/>
      <c r="AN1" s="71"/>
    </row>
    <row r="2" spans="1:40" s="72" customFormat="1" ht="28.5">
      <c r="A2" s="73" t="s">
        <v>1323</v>
      </c>
      <c r="B2" s="74"/>
      <c r="C2" s="74"/>
      <c r="D2" s="74"/>
      <c r="E2" s="74"/>
      <c r="F2" s="74"/>
      <c r="G2" s="74"/>
      <c r="H2" s="74"/>
      <c r="I2" s="74"/>
      <c r="J2" s="74"/>
      <c r="K2" s="74"/>
      <c r="L2" s="74"/>
      <c r="M2" s="74"/>
      <c r="N2" s="75">
        <v>3</v>
      </c>
      <c r="O2" s="76"/>
      <c r="P2" s="77"/>
      <c r="Q2" s="77"/>
      <c r="R2" s="77"/>
      <c r="S2" s="77"/>
      <c r="T2" s="77"/>
      <c r="U2" s="77"/>
      <c r="V2" s="78"/>
      <c r="W2" s="78"/>
      <c r="X2" s="78"/>
      <c r="Y2" s="78"/>
      <c r="Z2" s="78"/>
      <c r="AA2" s="78"/>
      <c r="AB2" s="78"/>
      <c r="AC2" s="78"/>
      <c r="AD2" s="79"/>
      <c r="AE2" s="78"/>
      <c r="AF2" s="78"/>
      <c r="AG2" s="78"/>
      <c r="AH2" s="78"/>
      <c r="AI2" s="78"/>
      <c r="AJ2" s="78"/>
      <c r="AK2" s="78"/>
      <c r="AL2" s="78"/>
      <c r="AM2" s="78"/>
      <c r="AN2" s="80"/>
    </row>
    <row r="3" spans="1:40" s="72" customFormat="1" ht="16.5" customHeight="1">
      <c r="A3" s="112"/>
      <c r="B3" s="501" t="s">
        <v>937</v>
      </c>
      <c r="C3" s="502"/>
      <c r="D3" s="498" t="s">
        <v>35</v>
      </c>
      <c r="E3" s="499"/>
      <c r="F3" s="499"/>
      <c r="G3" s="461"/>
      <c r="H3" s="499" t="s">
        <v>36</v>
      </c>
      <c r="I3" s="499"/>
      <c r="J3" s="499"/>
      <c r="K3" s="461"/>
      <c r="L3" s="461" t="s">
        <v>37</v>
      </c>
      <c r="M3" s="461"/>
      <c r="N3" s="461"/>
      <c r="O3" s="461"/>
      <c r="P3" s="477" t="s">
        <v>1320</v>
      </c>
      <c r="Q3" s="477"/>
      <c r="R3" s="470" t="s">
        <v>1321</v>
      </c>
      <c r="S3" s="471"/>
      <c r="T3" s="477" t="s">
        <v>1322</v>
      </c>
      <c r="U3" s="477"/>
      <c r="AB3" s="615"/>
      <c r="AC3" s="558"/>
      <c r="AD3" s="558"/>
      <c r="AE3" s="558"/>
      <c r="AF3" s="558"/>
      <c r="AG3" s="558"/>
      <c r="AH3" s="558"/>
      <c r="AI3" s="558"/>
      <c r="AJ3" s="95"/>
      <c r="AK3" s="95"/>
      <c r="AL3" s="95"/>
      <c r="AM3" s="95"/>
      <c r="AN3" s="254"/>
    </row>
    <row r="4" spans="1:40" s="72" customFormat="1" ht="16.5" customHeight="1" thickBot="1">
      <c r="A4" s="82">
        <v>1</v>
      </c>
      <c r="B4" s="84" t="s">
        <v>1422</v>
      </c>
      <c r="C4" s="84" t="s">
        <v>1228</v>
      </c>
      <c r="D4" s="506"/>
      <c r="E4" s="483"/>
      <c r="F4" s="483"/>
      <c r="G4" s="484"/>
      <c r="H4" s="120" t="s">
        <v>16</v>
      </c>
      <c r="I4" s="86">
        <v>6</v>
      </c>
      <c r="J4" s="87">
        <v>1</v>
      </c>
      <c r="K4" s="88"/>
      <c r="L4" s="120" t="s">
        <v>16</v>
      </c>
      <c r="M4" s="89">
        <v>6</v>
      </c>
      <c r="N4" s="90">
        <v>0</v>
      </c>
      <c r="O4" s="88"/>
      <c r="P4" s="91">
        <v>2</v>
      </c>
      <c r="Q4" s="83">
        <f>IF(P4=2,0,IF(P4=1,1,IF(P4=0,2)))</f>
        <v>0</v>
      </c>
      <c r="R4" s="433" t="s">
        <v>16</v>
      </c>
      <c r="S4" s="434"/>
      <c r="T4" s="479">
        <f>IF(P4=2,1,IF(P4=1,2,IF(P4=0,3)))</f>
        <v>1</v>
      </c>
      <c r="U4" s="479"/>
      <c r="V4" s="104" t="s">
        <v>1424</v>
      </c>
      <c r="W4" s="71"/>
      <c r="X4" s="71"/>
      <c r="Z4" s="71"/>
      <c r="AA4" s="68"/>
      <c r="AB4" s="615"/>
      <c r="AC4" s="558"/>
      <c r="AD4" s="558"/>
      <c r="AE4" s="558"/>
      <c r="AF4" s="558"/>
      <c r="AG4" s="558"/>
      <c r="AH4" s="558"/>
      <c r="AI4" s="558"/>
      <c r="AJ4" s="95"/>
      <c r="AK4" s="95"/>
      <c r="AL4" s="95"/>
      <c r="AM4" s="95"/>
      <c r="AN4" s="254"/>
    </row>
    <row r="5" spans="1:40" s="72" customFormat="1" ht="16.5" customHeight="1" thickTop="1">
      <c r="A5" s="82">
        <v>2</v>
      </c>
      <c r="B5" s="84" t="s">
        <v>38</v>
      </c>
      <c r="C5" s="84" t="s">
        <v>39</v>
      </c>
      <c r="D5" s="125" t="s">
        <v>16</v>
      </c>
      <c r="E5" s="89">
        <f>J4</f>
        <v>1</v>
      </c>
      <c r="F5" s="90">
        <f>I4</f>
        <v>6</v>
      </c>
      <c r="G5" s="88" t="s">
        <v>16</v>
      </c>
      <c r="H5" s="487"/>
      <c r="I5" s="483"/>
      <c r="J5" s="483"/>
      <c r="K5" s="484"/>
      <c r="L5" s="120" t="s">
        <v>16</v>
      </c>
      <c r="M5" s="86">
        <v>1</v>
      </c>
      <c r="N5" s="87">
        <v>6</v>
      </c>
      <c r="O5" s="88"/>
      <c r="P5" s="91">
        <v>0</v>
      </c>
      <c r="Q5" s="83">
        <f>IF(P5=2,0,IF(P5=1,1,IF(P5=0,2)))</f>
        <v>2</v>
      </c>
      <c r="R5" s="433" t="s">
        <v>16</v>
      </c>
      <c r="S5" s="434"/>
      <c r="T5" s="479">
        <f>IF(P5=2,1,IF(P5=1,2,IF(P5=0,3)))</f>
        <v>3</v>
      </c>
      <c r="U5" s="479"/>
      <c r="V5" s="296"/>
      <c r="W5" s="71"/>
      <c r="X5" s="71"/>
      <c r="Y5" s="71"/>
      <c r="Z5" s="68"/>
      <c r="AA5" s="68"/>
      <c r="AB5" s="615"/>
      <c r="AC5" s="558"/>
      <c r="AD5" s="558"/>
      <c r="AE5" s="558"/>
      <c r="AF5" s="558"/>
      <c r="AG5" s="558"/>
      <c r="AH5" s="558"/>
      <c r="AI5" s="558"/>
      <c r="AJ5" s="95"/>
      <c r="AK5" s="95"/>
      <c r="AL5" s="95"/>
      <c r="AM5" s="95"/>
      <c r="AN5" s="254"/>
    </row>
    <row r="6" spans="1:40" s="72" customFormat="1" ht="16.5" customHeight="1" thickBot="1">
      <c r="A6" s="99">
        <v>3</v>
      </c>
      <c r="B6" s="100" t="s">
        <v>40</v>
      </c>
      <c r="C6" s="101" t="s">
        <v>1218</v>
      </c>
      <c r="D6" s="132" t="s">
        <v>16</v>
      </c>
      <c r="E6" s="133">
        <f>N4</f>
        <v>0</v>
      </c>
      <c r="F6" s="134">
        <f>M4</f>
        <v>6</v>
      </c>
      <c r="G6" s="135" t="s">
        <v>16</v>
      </c>
      <c r="H6" s="138" t="s">
        <v>16</v>
      </c>
      <c r="I6" s="133">
        <f>N5</f>
        <v>6</v>
      </c>
      <c r="J6" s="134">
        <f>M5</f>
        <v>1</v>
      </c>
      <c r="K6" s="135" t="s">
        <v>16</v>
      </c>
      <c r="L6" s="488"/>
      <c r="M6" s="489"/>
      <c r="N6" s="489"/>
      <c r="O6" s="490"/>
      <c r="P6" s="102">
        <v>1</v>
      </c>
      <c r="Q6" s="103">
        <f>IF(P6=2,0,IF(P6=1,1,IF(P6=0,2)))</f>
        <v>1</v>
      </c>
      <c r="R6" s="430" t="s">
        <v>16</v>
      </c>
      <c r="S6" s="431"/>
      <c r="T6" s="432">
        <f>IF(P6=2,1,IF(P6=1,2,IF(P6=0,3)))</f>
        <v>2</v>
      </c>
      <c r="U6" s="432"/>
      <c r="V6" s="297"/>
      <c r="W6" s="71">
        <v>6</v>
      </c>
      <c r="X6" s="71"/>
      <c r="Y6" s="71"/>
      <c r="Z6" s="68"/>
      <c r="AB6" s="615"/>
      <c r="AC6" s="558"/>
      <c r="AD6" s="558"/>
      <c r="AE6" s="558"/>
      <c r="AF6" s="558"/>
      <c r="AG6" s="558"/>
      <c r="AH6" s="558"/>
      <c r="AI6" s="558"/>
      <c r="AJ6" s="95"/>
      <c r="AK6" s="95"/>
      <c r="AL6" s="95"/>
      <c r="AM6" s="95"/>
      <c r="AN6" s="254"/>
    </row>
    <row r="7" spans="1:40" s="72" customFormat="1" ht="16.5" customHeight="1" thickTop="1">
      <c r="A7" s="112"/>
      <c r="B7" s="501" t="s">
        <v>938</v>
      </c>
      <c r="C7" s="502"/>
      <c r="D7" s="503" t="s">
        <v>41</v>
      </c>
      <c r="E7" s="448"/>
      <c r="F7" s="448"/>
      <c r="G7" s="504"/>
      <c r="H7" s="448" t="s">
        <v>42</v>
      </c>
      <c r="I7" s="448"/>
      <c r="J7" s="448"/>
      <c r="K7" s="504"/>
      <c r="L7" s="504" t="s">
        <v>43</v>
      </c>
      <c r="M7" s="504"/>
      <c r="N7" s="504"/>
      <c r="O7" s="504"/>
      <c r="P7" s="493" t="s">
        <v>1320</v>
      </c>
      <c r="Q7" s="493"/>
      <c r="R7" s="494" t="s">
        <v>1321</v>
      </c>
      <c r="S7" s="495"/>
      <c r="T7" s="493" t="s">
        <v>1322</v>
      </c>
      <c r="U7" s="493"/>
      <c r="W7" s="298">
        <v>1</v>
      </c>
      <c r="X7" s="299"/>
      <c r="AA7" s="68"/>
      <c r="AB7" s="68"/>
      <c r="AC7" s="68"/>
      <c r="AF7" s="71"/>
      <c r="AG7" s="71"/>
      <c r="AH7" s="71"/>
      <c r="AI7" s="71"/>
      <c r="AJ7" s="71"/>
      <c r="AK7" s="71"/>
      <c r="AL7" s="71"/>
      <c r="AM7" s="71"/>
      <c r="AN7" s="71"/>
    </row>
    <row r="8" spans="1:40" s="72" customFormat="1" ht="16.5" customHeight="1">
      <c r="A8" s="82">
        <v>4</v>
      </c>
      <c r="B8" s="84" t="s">
        <v>1423</v>
      </c>
      <c r="C8" s="84" t="s">
        <v>39</v>
      </c>
      <c r="D8" s="482"/>
      <c r="E8" s="483"/>
      <c r="F8" s="483"/>
      <c r="G8" s="484"/>
      <c r="H8" s="85" t="s">
        <v>16</v>
      </c>
      <c r="I8" s="86">
        <v>6</v>
      </c>
      <c r="J8" s="87">
        <v>0</v>
      </c>
      <c r="K8" s="88"/>
      <c r="L8" s="85" t="s">
        <v>16</v>
      </c>
      <c r="M8" s="89">
        <v>6</v>
      </c>
      <c r="N8" s="90">
        <v>2</v>
      </c>
      <c r="O8" s="88"/>
      <c r="P8" s="91">
        <v>2</v>
      </c>
      <c r="Q8" s="83">
        <f>IF(P8=2,0,IF(P8=1,1,IF(P8=0,2)))</f>
        <v>0</v>
      </c>
      <c r="R8" s="433" t="s">
        <v>16</v>
      </c>
      <c r="S8" s="434"/>
      <c r="T8" s="479">
        <f>IF(P8=2,1,IF(P8=1,2,IF(P8=0,3)))</f>
        <v>1</v>
      </c>
      <c r="U8" s="479"/>
      <c r="V8" s="110"/>
      <c r="W8" s="98"/>
      <c r="X8" s="300"/>
      <c r="AA8" s="68"/>
      <c r="AF8" s="71"/>
      <c r="AG8" s="71"/>
      <c r="AH8" s="71"/>
      <c r="AI8" s="71"/>
      <c r="AJ8" s="71"/>
      <c r="AK8" s="71"/>
      <c r="AL8" s="71"/>
      <c r="AM8" s="71"/>
      <c r="AN8" s="71"/>
    </row>
    <row r="9" spans="1:40" s="72" customFormat="1" ht="16.5" customHeight="1">
      <c r="A9" s="82">
        <v>5</v>
      </c>
      <c r="B9" s="84" t="s">
        <v>44</v>
      </c>
      <c r="C9" s="84" t="s">
        <v>20</v>
      </c>
      <c r="D9" s="125" t="s">
        <v>16</v>
      </c>
      <c r="E9" s="89">
        <f>J8</f>
        <v>0</v>
      </c>
      <c r="F9" s="90">
        <f>I8</f>
        <v>6</v>
      </c>
      <c r="G9" s="88" t="s">
        <v>16</v>
      </c>
      <c r="H9" s="487"/>
      <c r="I9" s="483"/>
      <c r="J9" s="483"/>
      <c r="K9" s="484"/>
      <c r="L9" s="96" t="s">
        <v>16</v>
      </c>
      <c r="M9" s="86">
        <v>0</v>
      </c>
      <c r="N9" s="87">
        <v>6</v>
      </c>
      <c r="O9" s="97"/>
      <c r="P9" s="91">
        <v>0</v>
      </c>
      <c r="Q9" s="83">
        <f>IF(P9=2,0,IF(P9=1,1,IF(P9=0,2)))</f>
        <v>2</v>
      </c>
      <c r="R9" s="433" t="s">
        <v>16</v>
      </c>
      <c r="S9" s="434"/>
      <c r="T9" s="479">
        <f>IF(P9=2,1,IF(P9=1,2,IF(P9=0,3)))</f>
        <v>3</v>
      </c>
      <c r="U9" s="479"/>
      <c r="V9" s="68" t="s">
        <v>1425</v>
      </c>
      <c r="W9" s="71"/>
      <c r="X9" s="300"/>
      <c r="Y9" s="71"/>
      <c r="Z9" s="71"/>
      <c r="AA9" s="68"/>
      <c r="AB9" s="68"/>
      <c r="AC9" s="68"/>
      <c r="AD9" s="71"/>
      <c r="AE9" s="71"/>
      <c r="AF9" s="71"/>
      <c r="AG9" s="71"/>
      <c r="AH9" s="71"/>
      <c r="AI9" s="71"/>
      <c r="AJ9" s="71"/>
      <c r="AK9" s="71"/>
      <c r="AL9" s="71"/>
      <c r="AM9" s="71"/>
      <c r="AN9" s="71"/>
    </row>
    <row r="10" spans="1:40" s="72" customFormat="1" ht="16.5" customHeight="1" thickBot="1">
      <c r="A10" s="99">
        <v>6</v>
      </c>
      <c r="B10" s="100" t="s">
        <v>45</v>
      </c>
      <c r="C10" s="101" t="s">
        <v>1210</v>
      </c>
      <c r="D10" s="132" t="s">
        <v>16</v>
      </c>
      <c r="E10" s="133">
        <f>N8</f>
        <v>2</v>
      </c>
      <c r="F10" s="134">
        <f>M8</f>
        <v>6</v>
      </c>
      <c r="G10" s="135" t="s">
        <v>16</v>
      </c>
      <c r="H10" s="138" t="s">
        <v>16</v>
      </c>
      <c r="I10" s="133">
        <f>N9</f>
        <v>6</v>
      </c>
      <c r="J10" s="134">
        <f>M9</f>
        <v>0</v>
      </c>
      <c r="K10" s="135" t="s">
        <v>16</v>
      </c>
      <c r="L10" s="488"/>
      <c r="M10" s="489"/>
      <c r="N10" s="489"/>
      <c r="O10" s="490"/>
      <c r="P10" s="102">
        <v>1</v>
      </c>
      <c r="Q10" s="103">
        <f>IF(P10=2,0,IF(P10=1,1,IF(P10=0,2)))</f>
        <v>1</v>
      </c>
      <c r="R10" s="430" t="s">
        <v>16</v>
      </c>
      <c r="S10" s="431"/>
      <c r="T10" s="432">
        <f>IF(P10=2,1,IF(P10=1,2,IF(P10=0,3)))</f>
        <v>2</v>
      </c>
      <c r="U10" s="432"/>
      <c r="V10" s="71"/>
      <c r="W10" s="71"/>
      <c r="X10" s="300"/>
      <c r="Y10" s="301">
        <v>6</v>
      </c>
      <c r="Z10" s="302"/>
      <c r="AA10" s="68"/>
      <c r="AB10" s="68"/>
      <c r="AC10" s="68"/>
      <c r="AD10" s="71"/>
      <c r="AE10" s="71"/>
      <c r="AF10" s="71"/>
      <c r="AG10" s="71"/>
      <c r="AH10" s="71"/>
      <c r="AI10" s="71"/>
      <c r="AJ10" s="71"/>
      <c r="AK10" s="71"/>
      <c r="AL10" s="71"/>
      <c r="AM10" s="71"/>
      <c r="AN10" s="71"/>
    </row>
    <row r="11" spans="1:29" s="72" customFormat="1" ht="16.5" customHeight="1" thickTop="1">
      <c r="A11" s="112"/>
      <c r="B11" s="501" t="s">
        <v>939</v>
      </c>
      <c r="C11" s="502"/>
      <c r="D11" s="503" t="s">
        <v>43</v>
      </c>
      <c r="E11" s="448"/>
      <c r="F11" s="448"/>
      <c r="G11" s="504"/>
      <c r="H11" s="448" t="s">
        <v>46</v>
      </c>
      <c r="I11" s="448"/>
      <c r="J11" s="448"/>
      <c r="K11" s="504"/>
      <c r="L11" s="504" t="s">
        <v>47</v>
      </c>
      <c r="M11" s="504"/>
      <c r="N11" s="504"/>
      <c r="O11" s="504"/>
      <c r="P11" s="493" t="s">
        <v>1320</v>
      </c>
      <c r="Q11" s="493"/>
      <c r="R11" s="494" t="s">
        <v>1321</v>
      </c>
      <c r="S11" s="495"/>
      <c r="T11" s="493" t="s">
        <v>1322</v>
      </c>
      <c r="U11" s="493"/>
      <c r="Y11" s="113">
        <v>3</v>
      </c>
      <c r="AA11" s="113"/>
      <c r="AC11" s="71"/>
    </row>
    <row r="12" spans="1:29" s="72" customFormat="1" ht="16.5" customHeight="1" thickBot="1">
      <c r="A12" s="82">
        <v>7</v>
      </c>
      <c r="B12" s="84" t="s">
        <v>1426</v>
      </c>
      <c r="C12" s="84" t="s">
        <v>1210</v>
      </c>
      <c r="D12" s="482"/>
      <c r="E12" s="483"/>
      <c r="F12" s="483"/>
      <c r="G12" s="484"/>
      <c r="H12" s="85"/>
      <c r="I12" s="115">
        <v>6</v>
      </c>
      <c r="J12" s="87">
        <v>1</v>
      </c>
      <c r="K12" s="88"/>
      <c r="L12" s="85"/>
      <c r="M12" s="116">
        <v>6</v>
      </c>
      <c r="N12" s="90">
        <v>1</v>
      </c>
      <c r="O12" s="88"/>
      <c r="P12" s="91">
        <v>2</v>
      </c>
      <c r="Q12" s="83">
        <f>IF(P12=2,0,IF(P12=1,1,IF(P12=0,2)))</f>
        <v>0</v>
      </c>
      <c r="R12" s="433" t="s">
        <v>16</v>
      </c>
      <c r="S12" s="434"/>
      <c r="T12" s="479">
        <f>IF(P12=2,1,IF(P12=1,2,IF(P12=0,3)))</f>
        <v>1</v>
      </c>
      <c r="U12" s="479"/>
      <c r="V12" s="104" t="s">
        <v>1427</v>
      </c>
      <c r="W12" s="71"/>
      <c r="X12" s="71"/>
      <c r="Y12" s="98"/>
      <c r="Z12" s="71"/>
      <c r="AA12" s="104"/>
      <c r="AB12" s="68"/>
      <c r="AC12" s="68"/>
    </row>
    <row r="13" spans="1:29" s="72" customFormat="1" ht="16.5" customHeight="1" thickTop="1">
      <c r="A13" s="82">
        <v>8</v>
      </c>
      <c r="B13" s="84" t="s">
        <v>48</v>
      </c>
      <c r="C13" s="84" t="s">
        <v>49</v>
      </c>
      <c r="D13" s="125" t="s">
        <v>16</v>
      </c>
      <c r="E13" s="89">
        <f>J12</f>
        <v>1</v>
      </c>
      <c r="F13" s="90">
        <f>I12</f>
        <v>6</v>
      </c>
      <c r="G13" s="88" t="s">
        <v>16</v>
      </c>
      <c r="H13" s="487"/>
      <c r="I13" s="483"/>
      <c r="J13" s="483"/>
      <c r="K13" s="484"/>
      <c r="L13" s="96" t="s">
        <v>16</v>
      </c>
      <c r="M13" s="86">
        <v>7</v>
      </c>
      <c r="N13" s="87">
        <v>6</v>
      </c>
      <c r="O13" s="279" t="s">
        <v>1388</v>
      </c>
      <c r="P13" s="91">
        <v>1</v>
      </c>
      <c r="Q13" s="83">
        <f>IF(P13=2,0,IF(P13=1,1,IF(P13=0,2)))</f>
        <v>1</v>
      </c>
      <c r="R13" s="433" t="s">
        <v>16</v>
      </c>
      <c r="S13" s="434"/>
      <c r="T13" s="479">
        <f>IF(P13=2,1,IF(P13=1,2,IF(P13=0,3)))</f>
        <v>2</v>
      </c>
      <c r="U13" s="479"/>
      <c r="V13" s="296"/>
      <c r="W13" s="71"/>
      <c r="X13" s="71"/>
      <c r="Y13" s="98"/>
      <c r="Z13" s="71"/>
      <c r="AA13" s="104"/>
      <c r="AB13" s="68"/>
      <c r="AC13" s="68"/>
    </row>
    <row r="14" spans="1:41" s="72" customFormat="1" ht="16.5" customHeight="1" thickBot="1">
      <c r="A14" s="99">
        <v>9</v>
      </c>
      <c r="B14" s="100" t="s">
        <v>50</v>
      </c>
      <c r="C14" s="101" t="s">
        <v>1215</v>
      </c>
      <c r="D14" s="132" t="s">
        <v>16</v>
      </c>
      <c r="E14" s="133">
        <f>N12</f>
        <v>1</v>
      </c>
      <c r="F14" s="134">
        <f>M12</f>
        <v>6</v>
      </c>
      <c r="G14" s="135" t="s">
        <v>16</v>
      </c>
      <c r="H14" s="413" t="s">
        <v>1388</v>
      </c>
      <c r="I14" s="133">
        <f>N13</f>
        <v>6</v>
      </c>
      <c r="J14" s="134">
        <f>M13</f>
        <v>7</v>
      </c>
      <c r="K14" s="280"/>
      <c r="L14" s="488"/>
      <c r="M14" s="489"/>
      <c r="N14" s="489"/>
      <c r="O14" s="490"/>
      <c r="P14" s="102">
        <v>0</v>
      </c>
      <c r="Q14" s="103">
        <f>IF(P14=2,0,IF(P14=1,1,IF(P14=0,2)))</f>
        <v>2</v>
      </c>
      <c r="R14" s="430" t="s">
        <v>16</v>
      </c>
      <c r="S14" s="431"/>
      <c r="T14" s="432">
        <f>IF(P14=2,1,IF(P14=1,2,IF(P14=0,3)))</f>
        <v>3</v>
      </c>
      <c r="U14" s="432"/>
      <c r="V14" s="297"/>
      <c r="W14" s="301">
        <v>7</v>
      </c>
      <c r="X14" s="303"/>
      <c r="Y14" s="98"/>
      <c r="Z14" s="71"/>
      <c r="AA14" s="104"/>
      <c r="AB14" s="68"/>
      <c r="AC14" s="68"/>
      <c r="AD14" s="95"/>
      <c r="AE14" s="95"/>
      <c r="AF14" s="95"/>
      <c r="AG14" s="95"/>
      <c r="AH14" s="95"/>
      <c r="AI14" s="119"/>
      <c r="AJ14" s="119"/>
      <c r="AK14" s="119"/>
      <c r="AL14" s="119"/>
      <c r="AM14" s="119"/>
      <c r="AN14" s="119"/>
      <c r="AO14" s="119"/>
    </row>
    <row r="15" spans="1:40" s="72" customFormat="1" ht="16.5" customHeight="1" thickTop="1">
      <c r="A15" s="112"/>
      <c r="B15" s="501" t="s">
        <v>940</v>
      </c>
      <c r="C15" s="502"/>
      <c r="D15" s="498" t="s">
        <v>51</v>
      </c>
      <c r="E15" s="499"/>
      <c r="F15" s="499"/>
      <c r="G15" s="461"/>
      <c r="H15" s="499" t="s">
        <v>52</v>
      </c>
      <c r="I15" s="499"/>
      <c r="J15" s="499"/>
      <c r="K15" s="461"/>
      <c r="L15" s="461" t="s">
        <v>53</v>
      </c>
      <c r="M15" s="461"/>
      <c r="N15" s="461"/>
      <c r="O15" s="461"/>
      <c r="P15" s="493" t="s">
        <v>1320</v>
      </c>
      <c r="Q15" s="493"/>
      <c r="R15" s="494" t="s">
        <v>1321</v>
      </c>
      <c r="S15" s="495"/>
      <c r="T15" s="493" t="s">
        <v>1322</v>
      </c>
      <c r="U15" s="493"/>
      <c r="W15" s="113">
        <v>5</v>
      </c>
      <c r="AA15" s="113"/>
      <c r="AB15" s="68"/>
      <c r="AC15" s="68"/>
      <c r="AD15" s="71"/>
      <c r="AE15" s="71"/>
      <c r="AF15" s="71"/>
      <c r="AG15" s="71"/>
      <c r="AH15" s="71"/>
      <c r="AI15" s="71"/>
      <c r="AJ15" s="71"/>
      <c r="AK15" s="71"/>
      <c r="AL15" s="71"/>
      <c r="AM15" s="71"/>
      <c r="AN15" s="71"/>
    </row>
    <row r="16" spans="1:40" s="72" customFormat="1" ht="16.5" customHeight="1">
      <c r="A16" s="82">
        <v>10</v>
      </c>
      <c r="B16" s="84" t="s">
        <v>1428</v>
      </c>
      <c r="C16" s="84" t="s">
        <v>1215</v>
      </c>
      <c r="D16" s="506"/>
      <c r="E16" s="483"/>
      <c r="F16" s="483"/>
      <c r="G16" s="484"/>
      <c r="H16" s="120" t="s">
        <v>16</v>
      </c>
      <c r="I16" s="86">
        <v>6</v>
      </c>
      <c r="J16" s="87">
        <v>1</v>
      </c>
      <c r="K16" s="88"/>
      <c r="L16" s="120" t="s">
        <v>16</v>
      </c>
      <c r="M16" s="89">
        <v>6</v>
      </c>
      <c r="N16" s="90">
        <v>3</v>
      </c>
      <c r="O16" s="88"/>
      <c r="P16" s="91">
        <v>2</v>
      </c>
      <c r="Q16" s="83">
        <f>IF(P16=2,0,IF(P16=1,1,IF(P16=0,2)))</f>
        <v>0</v>
      </c>
      <c r="R16" s="433" t="s">
        <v>16</v>
      </c>
      <c r="S16" s="434"/>
      <c r="T16" s="479">
        <f>IF(P16=2,1,IF(P16=1,2,IF(P16=0,3)))</f>
        <v>1</v>
      </c>
      <c r="U16" s="479"/>
      <c r="V16" s="110"/>
      <c r="W16" s="98"/>
      <c r="X16" s="71"/>
      <c r="Y16" s="71"/>
      <c r="Z16" s="71"/>
      <c r="AA16" s="104"/>
      <c r="AC16" s="68"/>
      <c r="AD16" s="71"/>
      <c r="AE16" s="124"/>
      <c r="AF16" s="71"/>
      <c r="AG16" s="71"/>
      <c r="AH16" s="71"/>
      <c r="AI16" s="71"/>
      <c r="AJ16" s="71"/>
      <c r="AK16" s="71"/>
      <c r="AL16" s="71"/>
      <c r="AM16" s="71"/>
      <c r="AN16" s="71"/>
    </row>
    <row r="17" spans="1:40" s="72" customFormat="1" ht="16.5" customHeight="1">
      <c r="A17" s="82">
        <v>11</v>
      </c>
      <c r="B17" s="84" t="s">
        <v>54</v>
      </c>
      <c r="C17" s="84" t="s">
        <v>55</v>
      </c>
      <c r="D17" s="125" t="s">
        <v>16</v>
      </c>
      <c r="E17" s="89">
        <f>J16</f>
        <v>1</v>
      </c>
      <c r="F17" s="90">
        <f>I16</f>
        <v>6</v>
      </c>
      <c r="G17" s="88" t="s">
        <v>16</v>
      </c>
      <c r="H17" s="487"/>
      <c r="I17" s="483"/>
      <c r="J17" s="483"/>
      <c r="K17" s="484"/>
      <c r="L17" s="120" t="s">
        <v>16</v>
      </c>
      <c r="M17" s="86">
        <v>2</v>
      </c>
      <c r="N17" s="87">
        <v>6</v>
      </c>
      <c r="O17" s="88"/>
      <c r="P17" s="91">
        <v>0</v>
      </c>
      <c r="Q17" s="83">
        <f>IF(P17=2,0,IF(P17=1,1,IF(P17=0,2)))</f>
        <v>2</v>
      </c>
      <c r="R17" s="433" t="s">
        <v>16</v>
      </c>
      <c r="S17" s="434"/>
      <c r="T17" s="479">
        <f>IF(P17=2,1,IF(P17=1,2,IF(P17=0,3)))</f>
        <v>3</v>
      </c>
      <c r="U17" s="479"/>
      <c r="V17" s="68" t="s">
        <v>1429</v>
      </c>
      <c r="W17" s="71"/>
      <c r="X17" s="71"/>
      <c r="Y17" s="71"/>
      <c r="Z17" s="68"/>
      <c r="AA17" s="104"/>
      <c r="AC17" s="68"/>
      <c r="AD17" s="71"/>
      <c r="AE17" s="124"/>
      <c r="AF17" s="71"/>
      <c r="AG17" s="71"/>
      <c r="AH17" s="71"/>
      <c r="AI17" s="71"/>
      <c r="AJ17" s="71"/>
      <c r="AK17" s="71"/>
      <c r="AL17" s="71"/>
      <c r="AM17" s="71"/>
      <c r="AN17" s="71"/>
    </row>
    <row r="18" spans="1:29" s="72" customFormat="1" ht="16.5" customHeight="1" thickBot="1">
      <c r="A18" s="99">
        <v>12</v>
      </c>
      <c r="B18" s="100" t="s">
        <v>1222</v>
      </c>
      <c r="C18" s="101" t="s">
        <v>1210</v>
      </c>
      <c r="D18" s="132" t="s">
        <v>16</v>
      </c>
      <c r="E18" s="133">
        <f>N16</f>
        <v>3</v>
      </c>
      <c r="F18" s="134">
        <f>M16</f>
        <v>6</v>
      </c>
      <c r="G18" s="135" t="s">
        <v>16</v>
      </c>
      <c r="H18" s="138" t="s">
        <v>16</v>
      </c>
      <c r="I18" s="133">
        <f>N17</f>
        <v>6</v>
      </c>
      <c r="J18" s="134">
        <f>M17</f>
        <v>2</v>
      </c>
      <c r="K18" s="135" t="s">
        <v>16</v>
      </c>
      <c r="L18" s="488"/>
      <c r="M18" s="489"/>
      <c r="N18" s="489"/>
      <c r="O18" s="490"/>
      <c r="P18" s="102">
        <v>1</v>
      </c>
      <c r="Q18" s="103">
        <f>IF(P18=2,0,IF(P18=1,1,IF(P18=0,2)))</f>
        <v>1</v>
      </c>
      <c r="R18" s="430" t="s">
        <v>16</v>
      </c>
      <c r="S18" s="431"/>
      <c r="T18" s="432">
        <f>IF(P18=2,1,IF(P18=1,2,IF(P18=0,3)))</f>
        <v>2</v>
      </c>
      <c r="U18" s="432"/>
      <c r="V18" s="71"/>
      <c r="W18" s="71"/>
      <c r="X18" s="71"/>
      <c r="Y18" s="71"/>
      <c r="Z18" s="68"/>
      <c r="AA18" s="104">
        <v>0</v>
      </c>
      <c r="AC18" s="68" t="s">
        <v>863</v>
      </c>
    </row>
    <row r="19" spans="1:29" s="72" customFormat="1" ht="16.5" customHeight="1" thickTop="1">
      <c r="A19" s="112"/>
      <c r="B19" s="501" t="s">
        <v>941</v>
      </c>
      <c r="C19" s="502"/>
      <c r="D19" s="503" t="s">
        <v>56</v>
      </c>
      <c r="E19" s="448"/>
      <c r="F19" s="448"/>
      <c r="G19" s="504"/>
      <c r="H19" s="448" t="s">
        <v>57</v>
      </c>
      <c r="I19" s="448"/>
      <c r="J19" s="448"/>
      <c r="K19" s="504"/>
      <c r="L19" s="504" t="s">
        <v>53</v>
      </c>
      <c r="M19" s="504"/>
      <c r="N19" s="504"/>
      <c r="O19" s="504"/>
      <c r="P19" s="493" t="s">
        <v>1320</v>
      </c>
      <c r="Q19" s="493"/>
      <c r="R19" s="494" t="s">
        <v>1321</v>
      </c>
      <c r="S19" s="495"/>
      <c r="T19" s="493" t="s">
        <v>1322</v>
      </c>
      <c r="U19" s="493"/>
      <c r="Z19" s="304"/>
      <c r="AA19" s="306">
        <v>6</v>
      </c>
      <c r="AB19" s="307"/>
      <c r="AC19" s="71"/>
    </row>
    <row r="20" spans="1:29" s="72" customFormat="1" ht="16.5" customHeight="1" thickBot="1">
      <c r="A20" s="82">
        <v>13</v>
      </c>
      <c r="B20" s="84" t="s">
        <v>58</v>
      </c>
      <c r="C20" s="84" t="s">
        <v>39</v>
      </c>
      <c r="D20" s="482"/>
      <c r="E20" s="483"/>
      <c r="F20" s="483"/>
      <c r="G20" s="484"/>
      <c r="H20" s="85"/>
      <c r="I20" s="115">
        <v>2</v>
      </c>
      <c r="J20" s="87">
        <v>6</v>
      </c>
      <c r="K20" s="88"/>
      <c r="L20" s="85"/>
      <c r="M20" s="116">
        <v>2</v>
      </c>
      <c r="N20" s="90">
        <v>6</v>
      </c>
      <c r="O20" s="88"/>
      <c r="P20" s="91">
        <v>0</v>
      </c>
      <c r="Q20" s="83">
        <f>IF(P20=2,0,IF(P20=1,1,IF(P20=0,2)))</f>
        <v>2</v>
      </c>
      <c r="R20" s="433" t="s">
        <v>16</v>
      </c>
      <c r="S20" s="434"/>
      <c r="T20" s="479">
        <f>IF(P20=2,1,IF(P20=1,2,IF(P20=0,3)))</f>
        <v>3</v>
      </c>
      <c r="U20" s="479"/>
      <c r="V20" s="104" t="s">
        <v>1431</v>
      </c>
      <c r="W20" s="71"/>
      <c r="X20" s="71"/>
      <c r="Y20" s="71"/>
      <c r="Z20" s="300"/>
      <c r="AA20" s="68"/>
      <c r="AB20" s="68"/>
      <c r="AC20" s="68"/>
    </row>
    <row r="21" spans="1:29" s="72" customFormat="1" ht="16.5" customHeight="1" thickTop="1">
      <c r="A21" s="82">
        <v>14</v>
      </c>
      <c r="B21" s="84" t="s">
        <v>59</v>
      </c>
      <c r="C21" s="84" t="s">
        <v>1285</v>
      </c>
      <c r="D21" s="125" t="s">
        <v>16</v>
      </c>
      <c r="E21" s="89">
        <f>J20</f>
        <v>6</v>
      </c>
      <c r="F21" s="90">
        <f>I20</f>
        <v>2</v>
      </c>
      <c r="G21" s="88" t="s">
        <v>16</v>
      </c>
      <c r="H21" s="487"/>
      <c r="I21" s="483"/>
      <c r="J21" s="483"/>
      <c r="K21" s="484"/>
      <c r="L21" s="96" t="s">
        <v>16</v>
      </c>
      <c r="M21" s="86">
        <v>0</v>
      </c>
      <c r="N21" s="87">
        <v>6</v>
      </c>
      <c r="O21" s="97"/>
      <c r="P21" s="91">
        <v>1</v>
      </c>
      <c r="Q21" s="83">
        <f>IF(P21=2,0,IF(P21=1,1,IF(P21=0,2)))</f>
        <v>1</v>
      </c>
      <c r="R21" s="433" t="s">
        <v>16</v>
      </c>
      <c r="S21" s="434"/>
      <c r="T21" s="479">
        <f>IF(P21=2,1,IF(P21=1,2,IF(P21=0,3)))</f>
        <v>2</v>
      </c>
      <c r="U21" s="479"/>
      <c r="V21" s="296"/>
      <c r="W21" s="71"/>
      <c r="X21" s="71"/>
      <c r="Y21" s="71"/>
      <c r="Z21" s="300"/>
      <c r="AA21" s="68"/>
      <c r="AB21" s="68"/>
      <c r="AC21" s="68"/>
    </row>
    <row r="22" spans="1:41" s="72" customFormat="1" ht="16.5" customHeight="1" thickBot="1">
      <c r="A22" s="99">
        <v>15</v>
      </c>
      <c r="B22" s="100" t="s">
        <v>1430</v>
      </c>
      <c r="C22" s="101" t="s">
        <v>60</v>
      </c>
      <c r="D22" s="132" t="s">
        <v>16</v>
      </c>
      <c r="E22" s="133">
        <f>N20</f>
        <v>6</v>
      </c>
      <c r="F22" s="134">
        <f>M20</f>
        <v>2</v>
      </c>
      <c r="G22" s="135" t="s">
        <v>16</v>
      </c>
      <c r="H22" s="138" t="s">
        <v>16</v>
      </c>
      <c r="I22" s="133">
        <f>N21</f>
        <v>6</v>
      </c>
      <c r="J22" s="134">
        <f>M21</f>
        <v>0</v>
      </c>
      <c r="K22" s="135" t="s">
        <v>16</v>
      </c>
      <c r="L22" s="488"/>
      <c r="M22" s="489"/>
      <c r="N22" s="489"/>
      <c r="O22" s="490"/>
      <c r="P22" s="102">
        <v>2</v>
      </c>
      <c r="Q22" s="103">
        <f>IF(P22=2,0,IF(P22=1,1,IF(P22=0,2)))</f>
        <v>0</v>
      </c>
      <c r="R22" s="430" t="s">
        <v>16</v>
      </c>
      <c r="S22" s="431"/>
      <c r="T22" s="432">
        <f>IF(P22=2,1,IF(P22=1,2,IF(P22=0,3)))</f>
        <v>1</v>
      </c>
      <c r="U22" s="432"/>
      <c r="V22" s="297"/>
      <c r="W22" s="71">
        <v>6</v>
      </c>
      <c r="X22" s="71"/>
      <c r="Y22" s="71"/>
      <c r="Z22" s="300"/>
      <c r="AA22" s="68"/>
      <c r="AB22" s="68"/>
      <c r="AC22" s="68"/>
      <c r="AD22" s="95"/>
      <c r="AE22" s="95"/>
      <c r="AF22" s="95"/>
      <c r="AG22" s="95"/>
      <c r="AH22" s="95"/>
      <c r="AI22" s="119"/>
      <c r="AJ22" s="119"/>
      <c r="AK22" s="119"/>
      <c r="AL22" s="119"/>
      <c r="AM22" s="119"/>
      <c r="AN22" s="119"/>
      <c r="AO22" s="119"/>
    </row>
    <row r="23" spans="1:29" s="72" customFormat="1" ht="16.5" customHeight="1" thickTop="1">
      <c r="A23" s="112"/>
      <c r="B23" s="501" t="s">
        <v>942</v>
      </c>
      <c r="C23" s="502"/>
      <c r="D23" s="503" t="s">
        <v>61</v>
      </c>
      <c r="E23" s="448"/>
      <c r="F23" s="448"/>
      <c r="G23" s="504"/>
      <c r="H23" s="448" t="s">
        <v>62</v>
      </c>
      <c r="I23" s="448"/>
      <c r="J23" s="448"/>
      <c r="K23" s="504"/>
      <c r="L23" s="504" t="s">
        <v>14</v>
      </c>
      <c r="M23" s="504"/>
      <c r="N23" s="504"/>
      <c r="O23" s="504"/>
      <c r="P23" s="493" t="s">
        <v>1320</v>
      </c>
      <c r="Q23" s="493"/>
      <c r="R23" s="494" t="s">
        <v>1321</v>
      </c>
      <c r="S23" s="495"/>
      <c r="T23" s="493" t="s">
        <v>1322</v>
      </c>
      <c r="U23" s="493"/>
      <c r="W23" s="298">
        <v>0</v>
      </c>
      <c r="X23" s="299"/>
      <c r="Z23" s="304"/>
      <c r="AC23" s="71"/>
    </row>
    <row r="24" spans="1:29" s="72" customFormat="1" ht="16.5" customHeight="1">
      <c r="A24" s="82">
        <v>16</v>
      </c>
      <c r="B24" s="84" t="s">
        <v>63</v>
      </c>
      <c r="C24" s="84" t="s">
        <v>1218</v>
      </c>
      <c r="D24" s="482"/>
      <c r="E24" s="483"/>
      <c r="F24" s="483"/>
      <c r="G24" s="484"/>
      <c r="H24" s="85"/>
      <c r="I24" s="115">
        <v>6</v>
      </c>
      <c r="J24" s="87">
        <v>1</v>
      </c>
      <c r="K24" s="88"/>
      <c r="L24" s="85"/>
      <c r="M24" s="116">
        <v>0</v>
      </c>
      <c r="N24" s="90">
        <v>6</v>
      </c>
      <c r="O24" s="88"/>
      <c r="P24" s="91">
        <v>1</v>
      </c>
      <c r="Q24" s="83">
        <f>IF(P24=2,0,IF(P24=1,1,IF(P24=0,2)))</f>
        <v>1</v>
      </c>
      <c r="R24" s="433" t="s">
        <v>16</v>
      </c>
      <c r="S24" s="434"/>
      <c r="T24" s="479">
        <f>IF(P24=2,1,IF(P24=1,2,IF(P24=0,3)))</f>
        <v>2</v>
      </c>
      <c r="U24" s="479"/>
      <c r="V24" s="110"/>
      <c r="W24" s="98"/>
      <c r="X24" s="300"/>
      <c r="Y24" s="71"/>
      <c r="Z24" s="300"/>
      <c r="AA24" s="68"/>
      <c r="AB24" s="68"/>
      <c r="AC24" s="68"/>
    </row>
    <row r="25" spans="1:29" s="72" customFormat="1" ht="16.5" customHeight="1">
      <c r="A25" s="82">
        <v>17</v>
      </c>
      <c r="B25" s="84" t="s">
        <v>64</v>
      </c>
      <c r="C25" s="84" t="s">
        <v>1238</v>
      </c>
      <c r="D25" s="125" t="s">
        <v>16</v>
      </c>
      <c r="E25" s="89">
        <f>J24</f>
        <v>1</v>
      </c>
      <c r="F25" s="90">
        <f>I24</f>
        <v>6</v>
      </c>
      <c r="G25" s="88" t="s">
        <v>16</v>
      </c>
      <c r="H25" s="487"/>
      <c r="I25" s="483"/>
      <c r="J25" s="483"/>
      <c r="K25" s="484"/>
      <c r="L25" s="96" t="s">
        <v>16</v>
      </c>
      <c r="M25" s="86">
        <v>1</v>
      </c>
      <c r="N25" s="87">
        <v>6</v>
      </c>
      <c r="O25" s="97"/>
      <c r="P25" s="91">
        <v>0</v>
      </c>
      <c r="Q25" s="83">
        <f>IF(P25=2,0,IF(P25=1,1,IF(P25=0,2)))</f>
        <v>2</v>
      </c>
      <c r="R25" s="433" t="s">
        <v>16</v>
      </c>
      <c r="S25" s="434"/>
      <c r="T25" s="479">
        <f>IF(P25=2,1,IF(P25=1,2,IF(P25=0,3)))</f>
        <v>3</v>
      </c>
      <c r="U25" s="479"/>
      <c r="V25" s="68" t="s">
        <v>1433</v>
      </c>
      <c r="W25" s="71"/>
      <c r="X25" s="300"/>
      <c r="Y25" s="71"/>
      <c r="Z25" s="300"/>
      <c r="AA25" s="68"/>
      <c r="AB25" s="68"/>
      <c r="AC25" s="68"/>
    </row>
    <row r="26" spans="1:41" s="72" customFormat="1" ht="16.5" customHeight="1" thickBot="1">
      <c r="A26" s="99">
        <v>18</v>
      </c>
      <c r="B26" s="100" t="s">
        <v>1432</v>
      </c>
      <c r="C26" s="101" t="s">
        <v>1228</v>
      </c>
      <c r="D26" s="132" t="s">
        <v>16</v>
      </c>
      <c r="E26" s="133">
        <f>N24</f>
        <v>6</v>
      </c>
      <c r="F26" s="134">
        <f>M24</f>
        <v>0</v>
      </c>
      <c r="G26" s="135" t="s">
        <v>16</v>
      </c>
      <c r="H26" s="138" t="s">
        <v>16</v>
      </c>
      <c r="I26" s="133">
        <f>N25</f>
        <v>6</v>
      </c>
      <c r="J26" s="134">
        <f>M25</f>
        <v>1</v>
      </c>
      <c r="K26" s="135" t="s">
        <v>16</v>
      </c>
      <c r="L26" s="488"/>
      <c r="M26" s="489"/>
      <c r="N26" s="489"/>
      <c r="O26" s="490"/>
      <c r="P26" s="102">
        <v>2</v>
      </c>
      <c r="Q26" s="103">
        <f>IF(P26=2,0,IF(P26=1,1,IF(P26=0,2)))</f>
        <v>0</v>
      </c>
      <c r="R26" s="430" t="s">
        <v>16</v>
      </c>
      <c r="S26" s="431"/>
      <c r="T26" s="432">
        <f>IF(P26=2,1,IF(P26=1,2,IF(P26=0,3)))</f>
        <v>1</v>
      </c>
      <c r="U26" s="432"/>
      <c r="V26" s="71"/>
      <c r="W26" s="71"/>
      <c r="X26" s="300"/>
      <c r="Y26" s="302">
        <v>7</v>
      </c>
      <c r="Z26" s="305"/>
      <c r="AA26" s="68"/>
      <c r="AB26" s="68"/>
      <c r="AC26" s="68"/>
      <c r="AD26" s="119"/>
      <c r="AE26" s="119"/>
      <c r="AF26" s="119"/>
      <c r="AG26" s="119"/>
      <c r="AH26" s="119"/>
      <c r="AI26" s="119"/>
      <c r="AJ26" s="119"/>
      <c r="AK26" s="119"/>
      <c r="AL26" s="119"/>
      <c r="AM26" s="119"/>
      <c r="AN26" s="119"/>
      <c r="AO26" s="119"/>
    </row>
    <row r="27" spans="1:29" s="72" customFormat="1" ht="16.5" customHeight="1" thickTop="1">
      <c r="A27" s="112"/>
      <c r="B27" s="501" t="s">
        <v>943</v>
      </c>
      <c r="C27" s="502"/>
      <c r="D27" s="503" t="s">
        <v>65</v>
      </c>
      <c r="E27" s="448"/>
      <c r="F27" s="448"/>
      <c r="G27" s="504"/>
      <c r="H27" s="448" t="s">
        <v>66</v>
      </c>
      <c r="I27" s="448"/>
      <c r="J27" s="448"/>
      <c r="K27" s="504"/>
      <c r="L27" s="504" t="s">
        <v>67</v>
      </c>
      <c r="M27" s="504"/>
      <c r="N27" s="504"/>
      <c r="O27" s="504"/>
      <c r="P27" s="493" t="s">
        <v>1320</v>
      </c>
      <c r="Q27" s="493"/>
      <c r="R27" s="494" t="s">
        <v>1321</v>
      </c>
      <c r="S27" s="495"/>
      <c r="T27" s="493" t="s">
        <v>1322</v>
      </c>
      <c r="U27" s="493"/>
      <c r="Y27" s="113">
        <v>5</v>
      </c>
      <c r="AC27" s="71"/>
    </row>
    <row r="28" spans="1:29" s="72" customFormat="1" ht="16.5" customHeight="1">
      <c r="A28" s="82">
        <v>19</v>
      </c>
      <c r="B28" s="84" t="s">
        <v>68</v>
      </c>
      <c r="C28" s="84" t="s">
        <v>27</v>
      </c>
      <c r="D28" s="482"/>
      <c r="E28" s="483"/>
      <c r="F28" s="483"/>
      <c r="G28" s="484"/>
      <c r="H28" s="85"/>
      <c r="I28" s="115">
        <v>6</v>
      </c>
      <c r="J28" s="87">
        <v>1</v>
      </c>
      <c r="K28" s="88"/>
      <c r="L28" s="85"/>
      <c r="M28" s="116">
        <v>0</v>
      </c>
      <c r="N28" s="90">
        <v>6</v>
      </c>
      <c r="O28" s="88"/>
      <c r="P28" s="91">
        <v>1</v>
      </c>
      <c r="Q28" s="83">
        <f>IF(P28=2,0,IF(P28=1,1,IF(P28=0,2)))</f>
        <v>1</v>
      </c>
      <c r="R28" s="433" t="s">
        <v>16</v>
      </c>
      <c r="S28" s="434"/>
      <c r="T28" s="479">
        <f>IF(P28=2,1,IF(P28=1,2,IF(P28=0,3)))</f>
        <v>2</v>
      </c>
      <c r="U28" s="479"/>
      <c r="V28" s="128" t="s">
        <v>1435</v>
      </c>
      <c r="W28" s="71"/>
      <c r="X28" s="71"/>
      <c r="Y28" s="98"/>
      <c r="Z28" s="71"/>
      <c r="AA28" s="68"/>
      <c r="AB28" s="68"/>
      <c r="AC28" s="68"/>
    </row>
    <row r="29" spans="1:29" s="72" customFormat="1" ht="16.5" customHeight="1">
      <c r="A29" s="82">
        <v>20</v>
      </c>
      <c r="B29" s="84" t="s">
        <v>69</v>
      </c>
      <c r="C29" s="84" t="s">
        <v>39</v>
      </c>
      <c r="D29" s="125" t="s">
        <v>16</v>
      </c>
      <c r="E29" s="89">
        <f>J28</f>
        <v>1</v>
      </c>
      <c r="F29" s="90">
        <f>I28</f>
        <v>6</v>
      </c>
      <c r="G29" s="88" t="s">
        <v>16</v>
      </c>
      <c r="H29" s="487"/>
      <c r="I29" s="483"/>
      <c r="J29" s="483"/>
      <c r="K29" s="484"/>
      <c r="L29" s="281" t="s">
        <v>1389</v>
      </c>
      <c r="M29" s="86">
        <v>6</v>
      </c>
      <c r="N29" s="87">
        <v>7</v>
      </c>
      <c r="O29" s="97"/>
      <c r="P29" s="91">
        <v>0</v>
      </c>
      <c r="Q29" s="83">
        <f>IF(P29=2,0,IF(P29=1,1,IF(P29=0,2)))</f>
        <v>2</v>
      </c>
      <c r="R29" s="433" t="s">
        <v>16</v>
      </c>
      <c r="S29" s="434"/>
      <c r="T29" s="479">
        <f>IF(P29=2,1,IF(P29=1,2,IF(P29=0,3)))</f>
        <v>3</v>
      </c>
      <c r="U29" s="479"/>
      <c r="V29" s="71"/>
      <c r="W29" s="98"/>
      <c r="X29" s="71"/>
      <c r="Y29" s="98"/>
      <c r="Z29" s="71"/>
      <c r="AA29" s="68"/>
      <c r="AB29" s="68"/>
      <c r="AC29" s="68"/>
    </row>
    <row r="30" spans="1:41" s="72" customFormat="1" ht="16.5" customHeight="1" thickBot="1">
      <c r="A30" s="99">
        <v>21</v>
      </c>
      <c r="B30" s="100" t="s">
        <v>1434</v>
      </c>
      <c r="C30" s="101" t="s">
        <v>70</v>
      </c>
      <c r="D30" s="132" t="s">
        <v>16</v>
      </c>
      <c r="E30" s="133">
        <f>N28</f>
        <v>6</v>
      </c>
      <c r="F30" s="134">
        <f>M28</f>
        <v>0</v>
      </c>
      <c r="G30" s="135" t="s">
        <v>16</v>
      </c>
      <c r="H30" s="138" t="s">
        <v>16</v>
      </c>
      <c r="I30" s="133">
        <f>N29</f>
        <v>7</v>
      </c>
      <c r="J30" s="134">
        <f>M29</f>
        <v>6</v>
      </c>
      <c r="K30" s="282" t="s">
        <v>1389</v>
      </c>
      <c r="L30" s="488"/>
      <c r="M30" s="489"/>
      <c r="N30" s="489"/>
      <c r="O30" s="490"/>
      <c r="P30" s="102">
        <v>2</v>
      </c>
      <c r="Q30" s="103">
        <f>IF(P30=2,0,IF(P30=1,1,IF(P30=0,2)))</f>
        <v>0</v>
      </c>
      <c r="R30" s="430" t="s">
        <v>16</v>
      </c>
      <c r="S30" s="431"/>
      <c r="T30" s="432">
        <f>IF(P30=2,1,IF(P30=1,2,IF(P30=0,3)))</f>
        <v>1</v>
      </c>
      <c r="U30" s="432"/>
      <c r="V30" s="71"/>
      <c r="W30" s="98">
        <v>1</v>
      </c>
      <c r="X30" s="71"/>
      <c r="Y30" s="98"/>
      <c r="Z30" s="71"/>
      <c r="AA30" s="68"/>
      <c r="AB30" s="68"/>
      <c r="AC30" s="68"/>
      <c r="AD30" s="119"/>
      <c r="AE30" s="119"/>
      <c r="AF30" s="119"/>
      <c r="AG30" s="119"/>
      <c r="AH30" s="119"/>
      <c r="AI30" s="119"/>
      <c r="AJ30" s="119"/>
      <c r="AK30" s="119"/>
      <c r="AL30" s="119"/>
      <c r="AM30" s="119"/>
      <c r="AN30" s="119"/>
      <c r="AO30" s="119"/>
    </row>
    <row r="31" spans="1:29" s="72" customFormat="1" ht="16.5" customHeight="1" thickTop="1">
      <c r="A31" s="112"/>
      <c r="B31" s="501" t="s">
        <v>944</v>
      </c>
      <c r="C31" s="502"/>
      <c r="D31" s="503" t="s">
        <v>71</v>
      </c>
      <c r="E31" s="448"/>
      <c r="F31" s="448"/>
      <c r="G31" s="504"/>
      <c r="H31" s="448" t="s">
        <v>72</v>
      </c>
      <c r="I31" s="448"/>
      <c r="J31" s="448"/>
      <c r="K31" s="504"/>
      <c r="L31" s="504" t="s">
        <v>73</v>
      </c>
      <c r="M31" s="504"/>
      <c r="N31" s="504"/>
      <c r="O31" s="504"/>
      <c r="P31" s="493" t="s">
        <v>1320</v>
      </c>
      <c r="Q31" s="493"/>
      <c r="R31" s="494" t="s">
        <v>1321</v>
      </c>
      <c r="S31" s="495"/>
      <c r="T31" s="493" t="s">
        <v>1322</v>
      </c>
      <c r="U31" s="493"/>
      <c r="V31" s="308"/>
      <c r="W31" s="306">
        <v>6</v>
      </c>
      <c r="X31" s="307"/>
      <c r="AC31" s="71"/>
    </row>
    <row r="32" spans="1:29" s="72" customFormat="1" ht="16.5" customHeight="1" thickBot="1">
      <c r="A32" s="82">
        <v>22</v>
      </c>
      <c r="B32" s="84" t="s">
        <v>1436</v>
      </c>
      <c r="C32" s="84" t="s">
        <v>1210</v>
      </c>
      <c r="D32" s="482"/>
      <c r="E32" s="483"/>
      <c r="F32" s="483"/>
      <c r="G32" s="484"/>
      <c r="H32" s="85"/>
      <c r="I32" s="115">
        <v>6</v>
      </c>
      <c r="J32" s="87">
        <v>0</v>
      </c>
      <c r="K32" s="88"/>
      <c r="L32" s="85"/>
      <c r="M32" s="116">
        <v>6</v>
      </c>
      <c r="N32" s="90">
        <v>0</v>
      </c>
      <c r="O32" s="88"/>
      <c r="P32" s="91">
        <v>2</v>
      </c>
      <c r="Q32" s="83">
        <f>IF(P32=2,0,IF(P32=1,1,IF(P32=0,2)))</f>
        <v>0</v>
      </c>
      <c r="R32" s="433" t="s">
        <v>16</v>
      </c>
      <c r="S32" s="434"/>
      <c r="T32" s="479">
        <f>IF(P32=2,1,IF(P32=1,2,IF(P32=0,3)))</f>
        <v>1</v>
      </c>
      <c r="U32" s="479"/>
      <c r="V32" s="309"/>
      <c r="W32" s="71"/>
      <c r="X32" s="71"/>
      <c r="Y32" s="71"/>
      <c r="Z32" s="71"/>
      <c r="AA32" s="68"/>
      <c r="AB32" s="68"/>
      <c r="AC32" s="68"/>
    </row>
    <row r="33" spans="1:29" s="72" customFormat="1" ht="16.5" customHeight="1" thickTop="1">
      <c r="A33" s="82">
        <v>23</v>
      </c>
      <c r="B33" s="84" t="s">
        <v>75</v>
      </c>
      <c r="C33" s="84" t="s">
        <v>39</v>
      </c>
      <c r="D33" s="125" t="s">
        <v>16</v>
      </c>
      <c r="E33" s="89">
        <f>J32</f>
        <v>0</v>
      </c>
      <c r="F33" s="90">
        <f>I32</f>
        <v>6</v>
      </c>
      <c r="G33" s="88" t="s">
        <v>16</v>
      </c>
      <c r="H33" s="487"/>
      <c r="I33" s="483"/>
      <c r="J33" s="483"/>
      <c r="K33" s="484"/>
      <c r="L33" s="96" t="s">
        <v>16</v>
      </c>
      <c r="M33" s="86">
        <v>1</v>
      </c>
      <c r="N33" s="87">
        <v>6</v>
      </c>
      <c r="O33" s="97"/>
      <c r="P33" s="91">
        <v>0</v>
      </c>
      <c r="Q33" s="83">
        <f>IF(P33=2,0,IF(P33=1,1,IF(P33=0,2)))</f>
        <v>2</v>
      </c>
      <c r="R33" s="433" t="s">
        <v>16</v>
      </c>
      <c r="S33" s="434"/>
      <c r="T33" s="479">
        <f>IF(P33=2,1,IF(P33=1,2,IF(P33=0,3)))</f>
        <v>3</v>
      </c>
      <c r="U33" s="479"/>
      <c r="V33" s="68" t="s">
        <v>1437</v>
      </c>
      <c r="W33" s="71"/>
      <c r="X33" s="71"/>
      <c r="Y33" s="71"/>
      <c r="Z33" s="71"/>
      <c r="AA33" s="68"/>
      <c r="AB33" s="68"/>
      <c r="AC33" s="68"/>
    </row>
    <row r="34" spans="1:41" s="72" customFormat="1" ht="16.5" customHeight="1" thickBot="1">
      <c r="A34" s="99">
        <v>24</v>
      </c>
      <c r="B34" s="100" t="s">
        <v>76</v>
      </c>
      <c r="C34" s="101" t="s">
        <v>27</v>
      </c>
      <c r="D34" s="132" t="s">
        <v>16</v>
      </c>
      <c r="E34" s="133">
        <f>N32</f>
        <v>0</v>
      </c>
      <c r="F34" s="134">
        <f>M32</f>
        <v>6</v>
      </c>
      <c r="G34" s="135" t="s">
        <v>16</v>
      </c>
      <c r="H34" s="138" t="s">
        <v>16</v>
      </c>
      <c r="I34" s="133">
        <f>N33</f>
        <v>6</v>
      </c>
      <c r="J34" s="134">
        <f>M33</f>
        <v>1</v>
      </c>
      <c r="K34" s="135" t="s">
        <v>16</v>
      </c>
      <c r="L34" s="488"/>
      <c r="M34" s="489"/>
      <c r="N34" s="489"/>
      <c r="O34" s="490"/>
      <c r="P34" s="102">
        <v>1</v>
      </c>
      <c r="Q34" s="103">
        <f>IF(P34=2,0,IF(P34=1,1,IF(P34=0,2)))</f>
        <v>1</v>
      </c>
      <c r="R34" s="430" t="s">
        <v>16</v>
      </c>
      <c r="S34" s="431"/>
      <c r="T34" s="432">
        <f>IF(P34=2,1,IF(P34=1,2,IF(P34=0,3)))</f>
        <v>2</v>
      </c>
      <c r="U34" s="432"/>
      <c r="V34" s="71"/>
      <c r="W34" s="71"/>
      <c r="X34" s="71"/>
      <c r="Y34" s="71"/>
      <c r="Z34" s="71"/>
      <c r="AA34" s="68"/>
      <c r="AB34" s="68"/>
      <c r="AC34" s="68"/>
      <c r="AD34" s="119"/>
      <c r="AE34" s="119"/>
      <c r="AF34" s="119"/>
      <c r="AG34" s="119"/>
      <c r="AH34" s="119"/>
      <c r="AI34" s="119"/>
      <c r="AJ34" s="119"/>
      <c r="AK34" s="119"/>
      <c r="AL34" s="119"/>
      <c r="AM34" s="119"/>
      <c r="AN34" s="119"/>
      <c r="AO34" s="119"/>
    </row>
    <row r="35" spans="1:28" s="145" customFormat="1" ht="16.5" customHeight="1" thickTop="1">
      <c r="A35" s="146" t="s">
        <v>1326</v>
      </c>
      <c r="B35" s="149"/>
      <c r="C35" s="150"/>
      <c r="L35" s="146" t="s">
        <v>1327</v>
      </c>
      <c r="O35" s="148"/>
      <c r="Y35" s="119"/>
      <c r="Z35" s="155"/>
      <c r="AB35" s="146" t="s">
        <v>1324</v>
      </c>
    </row>
    <row r="36" spans="1:41" s="119" customFormat="1" ht="11.25" customHeight="1" thickBot="1">
      <c r="A36" s="420">
        <f>A8</f>
        <v>4</v>
      </c>
      <c r="B36" s="420" t="str">
        <f>B8</f>
        <v>稲田　颯太郎</v>
      </c>
      <c r="C36" s="420" t="str">
        <f>C8</f>
        <v>ロイヤルJｒ</v>
      </c>
      <c r="D36" s="154"/>
      <c r="E36" s="95"/>
      <c r="L36" s="556">
        <v>10</v>
      </c>
      <c r="M36" s="420" t="str">
        <f>B38</f>
        <v>楫原　大佑</v>
      </c>
      <c r="N36" s="421"/>
      <c r="O36" s="421"/>
      <c r="P36" s="485"/>
      <c r="Q36" s="421" t="str">
        <f>C38</f>
        <v>シーガイア</v>
      </c>
      <c r="R36" s="421"/>
      <c r="S36" s="485"/>
      <c r="T36" s="154"/>
      <c r="U36" s="95"/>
      <c r="X36" s="153"/>
      <c r="Z36" s="155"/>
      <c r="AB36" s="614">
        <v>7</v>
      </c>
      <c r="AC36" s="420" t="str">
        <f>B12</f>
        <v>井上　亜希斗</v>
      </c>
      <c r="AD36" s="421"/>
      <c r="AE36" s="421"/>
      <c r="AF36" s="485"/>
      <c r="AG36" s="421" t="str">
        <f>C12</f>
        <v>ラフ</v>
      </c>
      <c r="AH36" s="421"/>
      <c r="AI36" s="485"/>
      <c r="AJ36" s="154"/>
      <c r="AK36" s="95"/>
      <c r="AN36" s="153"/>
      <c r="AO36" s="144"/>
    </row>
    <row r="37" spans="1:41" s="119" customFormat="1" ht="11.25" customHeight="1" thickBot="1" thickTop="1">
      <c r="A37" s="424"/>
      <c r="B37" s="424"/>
      <c r="C37" s="424"/>
      <c r="D37" s="310"/>
      <c r="E37" s="311"/>
      <c r="F37" s="95">
        <v>6</v>
      </c>
      <c r="G37" s="95"/>
      <c r="L37" s="500"/>
      <c r="M37" s="424"/>
      <c r="N37" s="425"/>
      <c r="O37" s="425"/>
      <c r="P37" s="486"/>
      <c r="Q37" s="425"/>
      <c r="R37" s="425"/>
      <c r="S37" s="486"/>
      <c r="T37" s="310"/>
      <c r="U37" s="311"/>
      <c r="V37" s="314">
        <v>6</v>
      </c>
      <c r="W37" s="315"/>
      <c r="X37" s="317"/>
      <c r="Z37" s="155"/>
      <c r="AB37" s="573"/>
      <c r="AC37" s="424"/>
      <c r="AD37" s="425"/>
      <c r="AE37" s="425"/>
      <c r="AF37" s="486"/>
      <c r="AG37" s="425"/>
      <c r="AH37" s="425"/>
      <c r="AI37" s="486"/>
      <c r="AJ37" s="310"/>
      <c r="AK37" s="311"/>
      <c r="AL37" s="314">
        <v>6</v>
      </c>
      <c r="AM37" s="315"/>
      <c r="AN37" s="317"/>
      <c r="AO37" s="144"/>
    </row>
    <row r="38" spans="1:41" s="119" customFormat="1" ht="11.25" customHeight="1" thickTop="1">
      <c r="A38" s="420">
        <f>A16</f>
        <v>10</v>
      </c>
      <c r="B38" s="420" t="str">
        <f>B16</f>
        <v>楫原　大佑</v>
      </c>
      <c r="C38" s="420" t="str">
        <f>C16</f>
        <v>シーガイア</v>
      </c>
      <c r="D38" s="151"/>
      <c r="E38" s="156"/>
      <c r="F38" s="312">
        <v>2</v>
      </c>
      <c r="G38" s="311"/>
      <c r="L38" s="560">
        <v>21</v>
      </c>
      <c r="M38" s="420" t="str">
        <f>B42</f>
        <v>前田　直輝</v>
      </c>
      <c r="N38" s="421"/>
      <c r="O38" s="421"/>
      <c r="P38" s="485"/>
      <c r="Q38" s="421" t="str">
        <f>C42</f>
        <v>日南TCジュニア</v>
      </c>
      <c r="R38" s="421"/>
      <c r="S38" s="485"/>
      <c r="T38" s="151"/>
      <c r="U38" s="156"/>
      <c r="V38" s="119">
        <v>3</v>
      </c>
      <c r="X38" s="153"/>
      <c r="AB38" s="560">
        <v>22</v>
      </c>
      <c r="AC38" s="420" t="str">
        <f>B32</f>
        <v>須佐　優翔</v>
      </c>
      <c r="AD38" s="421"/>
      <c r="AE38" s="421"/>
      <c r="AF38" s="485"/>
      <c r="AG38" s="421" t="str">
        <f>C32</f>
        <v>ラフ</v>
      </c>
      <c r="AH38" s="421"/>
      <c r="AI38" s="485"/>
      <c r="AJ38" s="151"/>
      <c r="AK38" s="156"/>
      <c r="AL38" s="119">
        <v>1</v>
      </c>
      <c r="AN38" s="153"/>
      <c r="AO38" s="144"/>
    </row>
    <row r="39" spans="1:41" s="119" customFormat="1" ht="11.25" customHeight="1" thickBot="1">
      <c r="A39" s="424"/>
      <c r="B39" s="424"/>
      <c r="C39" s="424"/>
      <c r="D39" s="154"/>
      <c r="F39" s="95"/>
      <c r="G39" s="313"/>
      <c r="H39" s="314">
        <v>6</v>
      </c>
      <c r="I39" s="315"/>
      <c r="J39" s="315"/>
      <c r="L39" s="561"/>
      <c r="M39" s="424"/>
      <c r="N39" s="425"/>
      <c r="O39" s="425"/>
      <c r="P39" s="486"/>
      <c r="Q39" s="425"/>
      <c r="R39" s="425"/>
      <c r="S39" s="486"/>
      <c r="W39" s="95"/>
      <c r="X39" s="153"/>
      <c r="AB39" s="561"/>
      <c r="AC39" s="424"/>
      <c r="AD39" s="425"/>
      <c r="AE39" s="425"/>
      <c r="AF39" s="486"/>
      <c r="AG39" s="425"/>
      <c r="AH39" s="425"/>
      <c r="AI39" s="486"/>
      <c r="AM39" s="95"/>
      <c r="AN39" s="153"/>
      <c r="AO39" s="144"/>
    </row>
    <row r="40" spans="1:38" s="119" customFormat="1" ht="11.25" customHeight="1" thickBot="1" thickTop="1">
      <c r="A40" s="420">
        <f>A26</f>
        <v>18</v>
      </c>
      <c r="B40" s="420" t="str">
        <f>B26</f>
        <v>山口　大志</v>
      </c>
      <c r="C40" s="420" t="str">
        <f>C26</f>
        <v>海の中道M&amp;T</v>
      </c>
      <c r="D40" s="154"/>
      <c r="E40" s="95"/>
      <c r="H40" s="154">
        <v>1</v>
      </c>
      <c r="I40" s="95"/>
      <c r="J40" s="95"/>
      <c r="V40" s="176"/>
      <c r="W40" s="95"/>
      <c r="AL40" s="155"/>
    </row>
    <row r="41" spans="1:38" s="119" customFormat="1" ht="11.25" customHeight="1" thickBot="1" thickTop="1">
      <c r="A41" s="424"/>
      <c r="B41" s="424"/>
      <c r="C41" s="424"/>
      <c r="D41" s="310"/>
      <c r="E41" s="311"/>
      <c r="F41" s="314">
        <v>7</v>
      </c>
      <c r="G41" s="316"/>
      <c r="H41" s="154"/>
      <c r="I41" s="95"/>
      <c r="J41" s="95"/>
      <c r="V41" s="176"/>
      <c r="W41" s="95"/>
      <c r="AL41" s="155"/>
    </row>
    <row r="42" spans="1:23" s="119" customFormat="1" ht="11.25" customHeight="1" thickTop="1">
      <c r="A42" s="420">
        <f>A30</f>
        <v>21</v>
      </c>
      <c r="B42" s="420" t="str">
        <f>B30</f>
        <v>前田　直輝</v>
      </c>
      <c r="C42" s="420" t="str">
        <f>C30</f>
        <v>日南TCジュニア</v>
      </c>
      <c r="D42" s="151"/>
      <c r="E42" s="156"/>
      <c r="F42" s="283" t="s">
        <v>1390</v>
      </c>
      <c r="V42" s="176"/>
      <c r="W42" s="95"/>
    </row>
    <row r="43" spans="1:23" s="119" customFormat="1" ht="11.25" customHeight="1">
      <c r="A43" s="424"/>
      <c r="B43" s="424"/>
      <c r="C43" s="424"/>
      <c r="D43" s="154"/>
      <c r="G43" s="95"/>
      <c r="V43" s="176"/>
      <c r="W43" s="95"/>
    </row>
    <row r="44" ht="16.5" customHeight="1"/>
    <row r="45" spans="1:40" s="72" customFormat="1" ht="28.5">
      <c r="A45" s="73" t="s">
        <v>1318</v>
      </c>
      <c r="B45" s="74"/>
      <c r="C45" s="74"/>
      <c r="D45" s="74"/>
      <c r="E45" s="74"/>
      <c r="F45" s="74"/>
      <c r="G45" s="74"/>
      <c r="H45" s="74"/>
      <c r="I45" s="74"/>
      <c r="J45" s="74"/>
      <c r="K45" s="74"/>
      <c r="L45" s="74"/>
      <c r="M45" s="74"/>
      <c r="N45" s="75">
        <v>3</v>
      </c>
      <c r="O45" s="76"/>
      <c r="P45" s="77"/>
      <c r="Q45" s="77"/>
      <c r="R45" s="77"/>
      <c r="S45" s="77"/>
      <c r="T45" s="77"/>
      <c r="U45" s="77"/>
      <c r="V45" s="78"/>
      <c r="W45" s="78"/>
      <c r="X45" s="78"/>
      <c r="Y45" s="78"/>
      <c r="Z45" s="78"/>
      <c r="AA45" s="78"/>
      <c r="AB45" s="78"/>
      <c r="AC45" s="78"/>
      <c r="AD45" s="79"/>
      <c r="AE45" s="78"/>
      <c r="AF45" s="78"/>
      <c r="AG45" s="78"/>
      <c r="AH45" s="78"/>
      <c r="AI45" s="78"/>
      <c r="AJ45" s="78"/>
      <c r="AK45" s="78"/>
      <c r="AL45" s="78"/>
      <c r="AM45" s="78"/>
      <c r="AN45" s="80"/>
    </row>
    <row r="46" spans="1:40" s="72" customFormat="1" ht="16.5" customHeight="1">
      <c r="A46" s="82"/>
      <c r="B46" s="472" t="s">
        <v>931</v>
      </c>
      <c r="C46" s="473"/>
      <c r="D46" s="515" t="s">
        <v>12</v>
      </c>
      <c r="E46" s="481"/>
      <c r="F46" s="481"/>
      <c r="G46" s="479"/>
      <c r="H46" s="481" t="s">
        <v>13</v>
      </c>
      <c r="I46" s="481"/>
      <c r="J46" s="481"/>
      <c r="K46" s="479"/>
      <c r="L46" s="479" t="s">
        <v>14</v>
      </c>
      <c r="M46" s="479"/>
      <c r="N46" s="479"/>
      <c r="O46" s="479"/>
      <c r="P46" s="477" t="s">
        <v>1320</v>
      </c>
      <c r="Q46" s="477"/>
      <c r="R46" s="470" t="s">
        <v>1321</v>
      </c>
      <c r="S46" s="471"/>
      <c r="T46" s="477" t="s">
        <v>1322</v>
      </c>
      <c r="U46" s="477"/>
      <c r="AD46" s="71"/>
      <c r="AL46" s="71"/>
      <c r="AM46" s="71"/>
      <c r="AN46" s="71"/>
    </row>
    <row r="47" spans="1:40" s="72" customFormat="1" ht="16.5" customHeight="1">
      <c r="A47" s="82">
        <v>1</v>
      </c>
      <c r="B47" s="84" t="s">
        <v>15</v>
      </c>
      <c r="C47" s="84" t="s">
        <v>1210</v>
      </c>
      <c r="D47" s="482"/>
      <c r="E47" s="483"/>
      <c r="F47" s="483"/>
      <c r="G47" s="484"/>
      <c r="H47" s="85" t="s">
        <v>16</v>
      </c>
      <c r="I47" s="86">
        <v>7</v>
      </c>
      <c r="J47" s="87">
        <v>5</v>
      </c>
      <c r="K47" s="88"/>
      <c r="L47" s="85" t="s">
        <v>16</v>
      </c>
      <c r="M47" s="89">
        <v>6</v>
      </c>
      <c r="N47" s="90">
        <v>0</v>
      </c>
      <c r="O47" s="88"/>
      <c r="P47" s="91">
        <v>2</v>
      </c>
      <c r="Q47" s="83">
        <f>IF(P47=2,0,IF(P47=1,1,IF(P47=0,2)))</f>
        <v>0</v>
      </c>
      <c r="R47" s="433" t="s">
        <v>16</v>
      </c>
      <c r="S47" s="434"/>
      <c r="T47" s="479">
        <f>IF(P47=2,1,IF(P47=1,2,IF(P47=0,3)))</f>
        <v>1</v>
      </c>
      <c r="U47" s="479"/>
      <c r="AB47" s="71"/>
      <c r="AC47" s="71"/>
      <c r="AD47" s="71"/>
      <c r="AL47" s="95"/>
      <c r="AM47" s="71"/>
      <c r="AN47" s="71"/>
    </row>
    <row r="48" spans="1:40" s="72" customFormat="1" ht="16.5" customHeight="1">
      <c r="A48" s="82">
        <v>2</v>
      </c>
      <c r="B48" s="84" t="s">
        <v>17</v>
      </c>
      <c r="C48" s="84" t="s">
        <v>18</v>
      </c>
      <c r="D48" s="125" t="s">
        <v>16</v>
      </c>
      <c r="E48" s="89">
        <f>J47</f>
        <v>5</v>
      </c>
      <c r="F48" s="90">
        <f>I47</f>
        <v>7</v>
      </c>
      <c r="G48" s="88" t="s">
        <v>16</v>
      </c>
      <c r="H48" s="487"/>
      <c r="I48" s="483"/>
      <c r="J48" s="483"/>
      <c r="K48" s="484"/>
      <c r="L48" s="96" t="s">
        <v>16</v>
      </c>
      <c r="M48" s="86">
        <v>6</v>
      </c>
      <c r="N48" s="87">
        <v>0</v>
      </c>
      <c r="O48" s="97"/>
      <c r="P48" s="91">
        <v>1</v>
      </c>
      <c r="Q48" s="83">
        <f>IF(P48=2,0,IF(P48=1,1,IF(P48=0,2)))</f>
        <v>1</v>
      </c>
      <c r="R48" s="433" t="s">
        <v>16</v>
      </c>
      <c r="S48" s="434"/>
      <c r="T48" s="479">
        <f>IF(P48=2,1,IF(P48=1,2,IF(P48=0,3)))</f>
        <v>2</v>
      </c>
      <c r="U48" s="479"/>
      <c r="AA48" s="71"/>
      <c r="AB48" s="68"/>
      <c r="AC48" s="68"/>
      <c r="AD48" s="71"/>
      <c r="AK48" s="71"/>
      <c r="AL48" s="71"/>
      <c r="AM48" s="71"/>
      <c r="AN48" s="71"/>
    </row>
    <row r="49" spans="1:40" s="72" customFormat="1" ht="16.5" customHeight="1" thickBot="1">
      <c r="A49" s="99">
        <v>3</v>
      </c>
      <c r="B49" s="100" t="s">
        <v>19</v>
      </c>
      <c r="C49" s="101" t="s">
        <v>20</v>
      </c>
      <c r="D49" s="132" t="s">
        <v>16</v>
      </c>
      <c r="E49" s="133">
        <f>N47</f>
        <v>0</v>
      </c>
      <c r="F49" s="134">
        <f>M47</f>
        <v>6</v>
      </c>
      <c r="G49" s="135" t="s">
        <v>16</v>
      </c>
      <c r="H49" s="138" t="s">
        <v>16</v>
      </c>
      <c r="I49" s="133">
        <f>N48</f>
        <v>0</v>
      </c>
      <c r="J49" s="134">
        <f>M48</f>
        <v>6</v>
      </c>
      <c r="K49" s="135" t="s">
        <v>16</v>
      </c>
      <c r="L49" s="488"/>
      <c r="M49" s="489"/>
      <c r="N49" s="489"/>
      <c r="O49" s="490"/>
      <c r="P49" s="102">
        <v>0</v>
      </c>
      <c r="Q49" s="103">
        <f>IF(P49=2,0,IF(P49=1,1,IF(P49=0,2)))</f>
        <v>2</v>
      </c>
      <c r="R49" s="430" t="s">
        <v>16</v>
      </c>
      <c r="S49" s="431"/>
      <c r="T49" s="432">
        <f>IF(P49=2,1,IF(P49=1,2,IF(P49=0,3)))</f>
        <v>3</v>
      </c>
      <c r="U49" s="432"/>
      <c r="V49" s="92"/>
      <c r="W49" s="93"/>
      <c r="X49" s="93"/>
      <c r="Y49" s="93"/>
      <c r="AA49" s="68"/>
      <c r="AB49" s="68"/>
      <c r="AC49" s="68"/>
      <c r="AD49" s="71"/>
      <c r="AE49" s="68"/>
      <c r="AF49" s="71"/>
      <c r="AG49" s="71"/>
      <c r="AH49" s="71"/>
      <c r="AI49" s="71"/>
      <c r="AJ49" s="71"/>
      <c r="AK49" s="71"/>
      <c r="AL49" s="71"/>
      <c r="AM49" s="71"/>
      <c r="AN49" s="71"/>
    </row>
    <row r="50" spans="1:29" s="72" customFormat="1" ht="16.5" customHeight="1" thickTop="1">
      <c r="A50" s="112"/>
      <c r="B50" s="501" t="s">
        <v>932</v>
      </c>
      <c r="C50" s="502"/>
      <c r="D50" s="503" t="s">
        <v>21</v>
      </c>
      <c r="E50" s="448"/>
      <c r="F50" s="448"/>
      <c r="G50" s="504"/>
      <c r="H50" s="516" t="s">
        <v>1380</v>
      </c>
      <c r="I50" s="481"/>
      <c r="J50" s="481"/>
      <c r="K50" s="479"/>
      <c r="L50" s="478" t="s">
        <v>1382</v>
      </c>
      <c r="M50" s="479"/>
      <c r="N50" s="479"/>
      <c r="O50" s="479"/>
      <c r="P50" s="507" t="s">
        <v>22</v>
      </c>
      <c r="Q50" s="508"/>
      <c r="R50" s="508"/>
      <c r="S50" s="499"/>
      <c r="T50" s="509" t="s">
        <v>1320</v>
      </c>
      <c r="U50" s="509"/>
      <c r="V50" s="451" t="s">
        <v>1321</v>
      </c>
      <c r="W50" s="452"/>
      <c r="X50" s="505" t="s">
        <v>1322</v>
      </c>
      <c r="Y50" s="451"/>
      <c r="Z50" s="113"/>
      <c r="AC50" s="71"/>
    </row>
    <row r="51" spans="1:29" s="72" customFormat="1" ht="16.5" customHeight="1">
      <c r="A51" s="82">
        <v>4</v>
      </c>
      <c r="B51" s="84" t="s">
        <v>23</v>
      </c>
      <c r="C51" s="84" t="s">
        <v>1281</v>
      </c>
      <c r="D51" s="506"/>
      <c r="E51" s="483"/>
      <c r="F51" s="483"/>
      <c r="G51" s="484"/>
      <c r="H51" s="120"/>
      <c r="I51" s="86">
        <v>6</v>
      </c>
      <c r="J51" s="87">
        <v>4</v>
      </c>
      <c r="K51" s="88"/>
      <c r="L51" s="120" t="s">
        <v>16</v>
      </c>
      <c r="M51" s="89">
        <v>6</v>
      </c>
      <c r="N51" s="90">
        <v>1</v>
      </c>
      <c r="O51" s="88"/>
      <c r="P51" s="120" t="s">
        <v>16</v>
      </c>
      <c r="Q51" s="89">
        <v>1</v>
      </c>
      <c r="R51" s="90">
        <v>6</v>
      </c>
      <c r="S51" s="88"/>
      <c r="T51" s="121">
        <v>2</v>
      </c>
      <c r="U51" s="122">
        <v>1</v>
      </c>
      <c r="V51" s="445" t="s">
        <v>16</v>
      </c>
      <c r="W51" s="447"/>
      <c r="X51" s="445">
        <v>2</v>
      </c>
      <c r="Y51" s="618"/>
      <c r="Z51" s="98"/>
      <c r="AA51" s="68"/>
      <c r="AB51" s="68"/>
      <c r="AC51" s="68"/>
    </row>
    <row r="52" spans="1:29" s="72" customFormat="1" ht="16.5" customHeight="1">
      <c r="A52" s="82">
        <v>5</v>
      </c>
      <c r="B52" s="84" t="s">
        <v>1379</v>
      </c>
      <c r="C52" s="84" t="s">
        <v>24</v>
      </c>
      <c r="D52" s="125" t="s">
        <v>16</v>
      </c>
      <c r="E52" s="89">
        <f>J51</f>
        <v>4</v>
      </c>
      <c r="F52" s="90">
        <f>I51</f>
        <v>6</v>
      </c>
      <c r="G52" s="88" t="s">
        <v>16</v>
      </c>
      <c r="H52" s="487"/>
      <c r="I52" s="483"/>
      <c r="J52" s="483"/>
      <c r="K52" s="484"/>
      <c r="L52" s="120" t="s">
        <v>16</v>
      </c>
      <c r="M52" s="86">
        <v>6</v>
      </c>
      <c r="N52" s="87">
        <v>1</v>
      </c>
      <c r="O52" s="88"/>
      <c r="P52" s="120" t="s">
        <v>16</v>
      </c>
      <c r="Q52" s="89">
        <v>0</v>
      </c>
      <c r="R52" s="90">
        <v>6</v>
      </c>
      <c r="S52" s="88"/>
      <c r="T52" s="121">
        <v>1</v>
      </c>
      <c r="U52" s="122">
        <v>2</v>
      </c>
      <c r="V52" s="445" t="s">
        <v>16</v>
      </c>
      <c r="W52" s="447"/>
      <c r="X52" s="445">
        <v>3</v>
      </c>
      <c r="Y52" s="618"/>
      <c r="Z52" s="98"/>
      <c r="AA52" s="68"/>
      <c r="AB52" s="68"/>
      <c r="AC52" s="68"/>
    </row>
    <row r="53" spans="1:29" s="72" customFormat="1" ht="16.5" customHeight="1">
      <c r="A53" s="82">
        <v>6</v>
      </c>
      <c r="B53" s="250" t="s">
        <v>1381</v>
      </c>
      <c r="C53" s="126" t="s">
        <v>25</v>
      </c>
      <c r="D53" s="278" t="s">
        <v>16</v>
      </c>
      <c r="E53" s="86">
        <f>N51</f>
        <v>1</v>
      </c>
      <c r="F53" s="87">
        <f>M51</f>
        <v>6</v>
      </c>
      <c r="G53" s="97" t="s">
        <v>16</v>
      </c>
      <c r="H53" s="127" t="s">
        <v>16</v>
      </c>
      <c r="I53" s="86">
        <f>N52</f>
        <v>1</v>
      </c>
      <c r="J53" s="87">
        <f>M52</f>
        <v>6</v>
      </c>
      <c r="K53" s="97" t="s">
        <v>16</v>
      </c>
      <c r="L53" s="487"/>
      <c r="M53" s="483"/>
      <c r="N53" s="483"/>
      <c r="O53" s="484"/>
      <c r="P53" s="120" t="s">
        <v>16</v>
      </c>
      <c r="Q53" s="86">
        <v>2</v>
      </c>
      <c r="R53" s="87">
        <v>6</v>
      </c>
      <c r="S53" s="88"/>
      <c r="T53" s="121">
        <v>0</v>
      </c>
      <c r="U53" s="122">
        <v>3</v>
      </c>
      <c r="V53" s="445" t="s">
        <v>16</v>
      </c>
      <c r="W53" s="447"/>
      <c r="X53" s="445">
        <v>4</v>
      </c>
      <c r="Y53" s="618"/>
      <c r="Z53" s="98"/>
      <c r="AA53" s="68"/>
      <c r="AB53" s="68"/>
      <c r="AC53" s="68"/>
    </row>
    <row r="54" spans="1:41" s="72" customFormat="1" ht="16.5" customHeight="1" thickBot="1">
      <c r="A54" s="99">
        <v>7</v>
      </c>
      <c r="B54" s="130" t="s">
        <v>26</v>
      </c>
      <c r="C54" s="131" t="s">
        <v>27</v>
      </c>
      <c r="D54" s="273" t="s">
        <v>16</v>
      </c>
      <c r="E54" s="277">
        <f>R51</f>
        <v>6</v>
      </c>
      <c r="F54" s="274">
        <f>Q51</f>
        <v>1</v>
      </c>
      <c r="G54" s="275" t="s">
        <v>16</v>
      </c>
      <c r="H54" s="272" t="s">
        <v>16</v>
      </c>
      <c r="I54" s="277">
        <f>R52</f>
        <v>6</v>
      </c>
      <c r="J54" s="274">
        <f>Q52</f>
        <v>0</v>
      </c>
      <c r="K54" s="275" t="s">
        <v>16</v>
      </c>
      <c r="L54" s="138" t="s">
        <v>16</v>
      </c>
      <c r="M54" s="133">
        <f>R53</f>
        <v>6</v>
      </c>
      <c r="N54" s="134">
        <f>Q53</f>
        <v>2</v>
      </c>
      <c r="O54" s="135" t="s">
        <v>16</v>
      </c>
      <c r="P54" s="488"/>
      <c r="Q54" s="489"/>
      <c r="R54" s="489"/>
      <c r="S54" s="490"/>
      <c r="T54" s="139">
        <v>3</v>
      </c>
      <c r="U54" s="140">
        <v>0</v>
      </c>
      <c r="V54" s="491" t="s">
        <v>16</v>
      </c>
      <c r="W54" s="492"/>
      <c r="X54" s="491">
        <v>1</v>
      </c>
      <c r="Y54" s="619"/>
      <c r="Z54" s="98"/>
      <c r="AA54" s="68"/>
      <c r="AB54" s="68"/>
      <c r="AC54" s="68"/>
      <c r="AD54" s="95"/>
      <c r="AE54" s="95"/>
      <c r="AF54" s="95"/>
      <c r="AG54" s="95"/>
      <c r="AH54" s="95"/>
      <c r="AI54" s="119"/>
      <c r="AJ54" s="119"/>
      <c r="AK54" s="119"/>
      <c r="AL54" s="119"/>
      <c r="AM54" s="119"/>
      <c r="AN54" s="119"/>
      <c r="AO54" s="119"/>
    </row>
    <row r="55" spans="1:40" s="72" customFormat="1" ht="15" thickTop="1">
      <c r="A55" s="112"/>
      <c r="B55" s="501" t="s">
        <v>933</v>
      </c>
      <c r="C55" s="502"/>
      <c r="D55" s="498" t="s">
        <v>14</v>
      </c>
      <c r="E55" s="499"/>
      <c r="F55" s="499"/>
      <c r="G55" s="461"/>
      <c r="H55" s="499" t="s">
        <v>28</v>
      </c>
      <c r="I55" s="499"/>
      <c r="J55" s="499"/>
      <c r="K55" s="461"/>
      <c r="L55" s="461" t="s">
        <v>29</v>
      </c>
      <c r="M55" s="461"/>
      <c r="N55" s="461"/>
      <c r="O55" s="461"/>
      <c r="P55" s="507" t="s">
        <v>30</v>
      </c>
      <c r="Q55" s="508"/>
      <c r="R55" s="508"/>
      <c r="S55" s="499"/>
      <c r="T55" s="509" t="s">
        <v>1320</v>
      </c>
      <c r="U55" s="509"/>
      <c r="V55" s="451" t="s">
        <v>1321</v>
      </c>
      <c r="W55" s="452"/>
      <c r="X55" s="505" t="s">
        <v>1322</v>
      </c>
      <c r="Y55" s="451"/>
      <c r="Z55" s="98"/>
      <c r="AB55" s="68"/>
      <c r="AC55" s="68"/>
      <c r="AD55" s="71"/>
      <c r="AE55" s="71"/>
      <c r="AF55" s="71"/>
      <c r="AG55" s="71"/>
      <c r="AH55" s="71"/>
      <c r="AI55" s="71"/>
      <c r="AJ55" s="71"/>
      <c r="AK55" s="71"/>
      <c r="AL55" s="71"/>
      <c r="AM55" s="71"/>
      <c r="AN55" s="71"/>
    </row>
    <row r="56" spans="1:40" s="72" customFormat="1" ht="16.5" customHeight="1">
      <c r="A56" s="82">
        <v>8</v>
      </c>
      <c r="B56" s="84" t="s">
        <v>31</v>
      </c>
      <c r="C56" s="84" t="s">
        <v>32</v>
      </c>
      <c r="D56" s="506"/>
      <c r="E56" s="483"/>
      <c r="F56" s="483"/>
      <c r="G56" s="484"/>
      <c r="H56" s="120" t="s">
        <v>16</v>
      </c>
      <c r="I56" s="86">
        <v>7</v>
      </c>
      <c r="J56" s="87">
        <v>5</v>
      </c>
      <c r="K56" s="88"/>
      <c r="L56" s="120" t="s">
        <v>16</v>
      </c>
      <c r="M56" s="89">
        <v>6</v>
      </c>
      <c r="N56" s="90">
        <v>0</v>
      </c>
      <c r="O56" s="88"/>
      <c r="P56" s="120" t="s">
        <v>16</v>
      </c>
      <c r="Q56" s="89">
        <v>6</v>
      </c>
      <c r="R56" s="90">
        <v>0</v>
      </c>
      <c r="S56" s="88"/>
      <c r="T56" s="121">
        <v>3</v>
      </c>
      <c r="U56" s="122">
        <v>0</v>
      </c>
      <c r="V56" s="445" t="s">
        <v>16</v>
      </c>
      <c r="W56" s="447"/>
      <c r="X56" s="445">
        <v>1</v>
      </c>
      <c r="Y56" s="618"/>
      <c r="Z56" s="98"/>
      <c r="AA56" s="68"/>
      <c r="AC56" s="68"/>
      <c r="AD56" s="71"/>
      <c r="AE56" s="124"/>
      <c r="AF56" s="71"/>
      <c r="AG56" s="71"/>
      <c r="AH56" s="71"/>
      <c r="AI56" s="71"/>
      <c r="AJ56" s="71"/>
      <c r="AK56" s="71"/>
      <c r="AL56" s="71"/>
      <c r="AM56" s="71"/>
      <c r="AN56" s="71"/>
    </row>
    <row r="57" spans="1:40" s="72" customFormat="1" ht="16.5" customHeight="1">
      <c r="A57" s="82">
        <v>9</v>
      </c>
      <c r="B57" s="84" t="s">
        <v>1289</v>
      </c>
      <c r="C57" s="84" t="s">
        <v>1210</v>
      </c>
      <c r="D57" s="125" t="s">
        <v>16</v>
      </c>
      <c r="E57" s="89">
        <f>J56</f>
        <v>5</v>
      </c>
      <c r="F57" s="90">
        <f>I56</f>
        <v>7</v>
      </c>
      <c r="G57" s="88" t="s">
        <v>16</v>
      </c>
      <c r="H57" s="487"/>
      <c r="I57" s="483"/>
      <c r="J57" s="483"/>
      <c r="K57" s="484"/>
      <c r="L57" s="120" t="s">
        <v>16</v>
      </c>
      <c r="M57" s="86">
        <v>6</v>
      </c>
      <c r="N57" s="87">
        <v>1</v>
      </c>
      <c r="O57" s="88"/>
      <c r="P57" s="120" t="s">
        <v>16</v>
      </c>
      <c r="Q57" s="89">
        <v>7</v>
      </c>
      <c r="R57" s="90">
        <v>5</v>
      </c>
      <c r="S57" s="88"/>
      <c r="T57" s="121">
        <v>2</v>
      </c>
      <c r="U57" s="122">
        <v>1</v>
      </c>
      <c r="V57" s="445" t="s">
        <v>16</v>
      </c>
      <c r="W57" s="447"/>
      <c r="X57" s="445">
        <v>2</v>
      </c>
      <c r="Y57" s="618"/>
      <c r="Z57" s="98"/>
      <c r="AA57" s="68"/>
      <c r="AC57" s="68"/>
      <c r="AD57" s="71"/>
      <c r="AE57" s="124"/>
      <c r="AF57" s="71"/>
      <c r="AG57" s="71"/>
      <c r="AH57" s="71"/>
      <c r="AI57" s="71"/>
      <c r="AJ57" s="71"/>
      <c r="AK57" s="71"/>
      <c r="AL57" s="71"/>
      <c r="AM57" s="71"/>
      <c r="AN57" s="71"/>
    </row>
    <row r="58" spans="1:29" s="72" customFormat="1" ht="16.5" customHeight="1">
      <c r="A58" s="82">
        <v>10</v>
      </c>
      <c r="B58" s="250" t="s">
        <v>33</v>
      </c>
      <c r="C58" s="126" t="s">
        <v>1378</v>
      </c>
      <c r="D58" s="278" t="s">
        <v>16</v>
      </c>
      <c r="E58" s="86">
        <f>N56</f>
        <v>0</v>
      </c>
      <c r="F58" s="87">
        <f>M56</f>
        <v>6</v>
      </c>
      <c r="G58" s="97" t="s">
        <v>16</v>
      </c>
      <c r="H58" s="127" t="s">
        <v>16</v>
      </c>
      <c r="I58" s="86">
        <f>N57</f>
        <v>1</v>
      </c>
      <c r="J58" s="87">
        <f>M57</f>
        <v>6</v>
      </c>
      <c r="K58" s="97" t="s">
        <v>16</v>
      </c>
      <c r="L58" s="487"/>
      <c r="M58" s="483"/>
      <c r="N58" s="483"/>
      <c r="O58" s="484"/>
      <c r="P58" s="120" t="s">
        <v>16</v>
      </c>
      <c r="Q58" s="86">
        <v>6</v>
      </c>
      <c r="R58" s="87">
        <v>3</v>
      </c>
      <c r="S58" s="88"/>
      <c r="T58" s="121">
        <v>1</v>
      </c>
      <c r="U58" s="122">
        <v>2</v>
      </c>
      <c r="V58" s="445" t="s">
        <v>16</v>
      </c>
      <c r="W58" s="447"/>
      <c r="X58" s="445">
        <v>3</v>
      </c>
      <c r="Y58" s="618"/>
      <c r="Z58" s="104"/>
      <c r="AA58" s="68"/>
      <c r="AC58" s="68"/>
    </row>
    <row r="59" spans="1:29" s="72" customFormat="1" ht="16.5" customHeight="1" thickBot="1">
      <c r="A59" s="99">
        <v>11</v>
      </c>
      <c r="B59" s="130" t="s">
        <v>34</v>
      </c>
      <c r="C59" s="131" t="s">
        <v>1235</v>
      </c>
      <c r="D59" s="273" t="s">
        <v>16</v>
      </c>
      <c r="E59" s="277">
        <f>R56</f>
        <v>0</v>
      </c>
      <c r="F59" s="274">
        <f>Q56</f>
        <v>6</v>
      </c>
      <c r="G59" s="275" t="s">
        <v>16</v>
      </c>
      <c r="H59" s="272" t="s">
        <v>16</v>
      </c>
      <c r="I59" s="277">
        <f>R57</f>
        <v>5</v>
      </c>
      <c r="J59" s="274">
        <f>Q57</f>
        <v>7</v>
      </c>
      <c r="K59" s="275" t="s">
        <v>16</v>
      </c>
      <c r="L59" s="138" t="s">
        <v>16</v>
      </c>
      <c r="M59" s="133">
        <f>R58</f>
        <v>3</v>
      </c>
      <c r="N59" s="134">
        <f>Q58</f>
        <v>6</v>
      </c>
      <c r="O59" s="135" t="s">
        <v>16</v>
      </c>
      <c r="P59" s="488"/>
      <c r="Q59" s="489"/>
      <c r="R59" s="489"/>
      <c r="S59" s="490"/>
      <c r="T59" s="139">
        <v>0</v>
      </c>
      <c r="U59" s="140">
        <v>3</v>
      </c>
      <c r="V59" s="491" t="s">
        <v>16</v>
      </c>
      <c r="W59" s="492"/>
      <c r="X59" s="491">
        <v>4</v>
      </c>
      <c r="Y59" s="619"/>
      <c r="Z59" s="104"/>
      <c r="AA59" s="68"/>
      <c r="AC59" s="68"/>
    </row>
    <row r="60" spans="1:21" s="251" customFormat="1" ht="16.5" customHeight="1" thickTop="1">
      <c r="A60" s="82"/>
      <c r="B60" s="472" t="s">
        <v>1366</v>
      </c>
      <c r="C60" s="473"/>
      <c r="D60" s="515" t="s">
        <v>16</v>
      </c>
      <c r="E60" s="481"/>
      <c r="F60" s="481"/>
      <c r="G60" s="479"/>
      <c r="H60" s="481" t="s">
        <v>16</v>
      </c>
      <c r="I60" s="481"/>
      <c r="J60" s="481"/>
      <c r="K60" s="479"/>
      <c r="L60" s="479" t="s">
        <v>16</v>
      </c>
      <c r="M60" s="479"/>
      <c r="N60" s="479"/>
      <c r="O60" s="479"/>
      <c r="P60" s="477" t="s">
        <v>1320</v>
      </c>
      <c r="Q60" s="477"/>
      <c r="R60" s="470" t="s">
        <v>1321</v>
      </c>
      <c r="S60" s="471"/>
      <c r="T60" s="477" t="s">
        <v>1322</v>
      </c>
      <c r="U60" s="477"/>
    </row>
    <row r="61" spans="1:21" s="251" customFormat="1" ht="16.5" customHeight="1">
      <c r="A61" s="252" t="s">
        <v>934</v>
      </c>
      <c r="B61" s="84" t="s">
        <v>15</v>
      </c>
      <c r="C61" s="84" t="s">
        <v>1210</v>
      </c>
      <c r="D61" s="482"/>
      <c r="E61" s="483"/>
      <c r="F61" s="483"/>
      <c r="G61" s="484"/>
      <c r="H61" s="85" t="s">
        <v>16</v>
      </c>
      <c r="I61" s="86">
        <v>6</v>
      </c>
      <c r="J61" s="87">
        <v>2</v>
      </c>
      <c r="K61" s="88"/>
      <c r="L61" s="85" t="s">
        <v>16</v>
      </c>
      <c r="M61" s="89">
        <v>3</v>
      </c>
      <c r="N61" s="90">
        <v>6</v>
      </c>
      <c r="O61" s="88"/>
      <c r="P61" s="91">
        <v>1</v>
      </c>
      <c r="Q61" s="83">
        <f>IF(P61=2,0,IF(P61=1,1,IF(P61=0,2)))</f>
        <v>1</v>
      </c>
      <c r="R61" s="433" t="s">
        <v>16</v>
      </c>
      <c r="S61" s="434"/>
      <c r="T61" s="616">
        <f>IF(P61=2,1,IF(P61=1,2,IF(P61=0,3)))</f>
        <v>2</v>
      </c>
      <c r="U61" s="616"/>
    </row>
    <row r="62" spans="1:21" s="251" customFormat="1" ht="16.5" customHeight="1">
      <c r="A62" s="252" t="s">
        <v>935</v>
      </c>
      <c r="B62" s="255" t="s">
        <v>26</v>
      </c>
      <c r="C62" s="256" t="s">
        <v>27</v>
      </c>
      <c r="D62" s="125" t="s">
        <v>16</v>
      </c>
      <c r="E62" s="89">
        <f>J61</f>
        <v>2</v>
      </c>
      <c r="F62" s="90">
        <f>I61</f>
        <v>6</v>
      </c>
      <c r="G62" s="88" t="s">
        <v>16</v>
      </c>
      <c r="H62" s="487"/>
      <c r="I62" s="483"/>
      <c r="J62" s="483"/>
      <c r="K62" s="484"/>
      <c r="L62" s="96" t="s">
        <v>16</v>
      </c>
      <c r="M62" s="86">
        <v>1</v>
      </c>
      <c r="N62" s="87">
        <v>6</v>
      </c>
      <c r="O62" s="97"/>
      <c r="P62" s="91">
        <v>0</v>
      </c>
      <c r="Q62" s="83">
        <f>IF(P62=2,0,IF(P62=1,1,IF(P62=0,2)))</f>
        <v>2</v>
      </c>
      <c r="R62" s="433" t="s">
        <v>16</v>
      </c>
      <c r="S62" s="434"/>
      <c r="T62" s="616">
        <f>IF(P62=2,1,IF(P62=1,2,IF(P62=0,3)))</f>
        <v>3</v>
      </c>
      <c r="U62" s="616"/>
    </row>
    <row r="63" spans="1:21" s="251" customFormat="1" ht="16.5" customHeight="1" thickBot="1">
      <c r="A63" s="253" t="s">
        <v>936</v>
      </c>
      <c r="B63" s="100" t="s">
        <v>31</v>
      </c>
      <c r="C63" s="101" t="s">
        <v>32</v>
      </c>
      <c r="D63" s="132" t="s">
        <v>16</v>
      </c>
      <c r="E63" s="133">
        <f>N61</f>
        <v>6</v>
      </c>
      <c r="F63" s="134">
        <f>M61</f>
        <v>3</v>
      </c>
      <c r="G63" s="135" t="s">
        <v>16</v>
      </c>
      <c r="H63" s="138" t="s">
        <v>16</v>
      </c>
      <c r="I63" s="133">
        <f>N62</f>
        <v>6</v>
      </c>
      <c r="J63" s="134">
        <f>M62</f>
        <v>1</v>
      </c>
      <c r="K63" s="135" t="s">
        <v>16</v>
      </c>
      <c r="L63" s="488"/>
      <c r="M63" s="489"/>
      <c r="N63" s="489"/>
      <c r="O63" s="490"/>
      <c r="P63" s="102">
        <v>2</v>
      </c>
      <c r="Q63" s="103">
        <f>IF(P63=2,0,IF(P63=1,1,IF(P63=0,2)))</f>
        <v>0</v>
      </c>
      <c r="R63" s="430" t="s">
        <v>16</v>
      </c>
      <c r="S63" s="431"/>
      <c r="T63" s="617">
        <f>IF(P63=2,1,IF(P63=1,2,IF(P63=0,3)))</f>
        <v>1</v>
      </c>
      <c r="U63" s="617"/>
    </row>
    <row r="64" spans="1:21" s="251" customFormat="1" ht="16.5" customHeight="1" thickTop="1">
      <c r="A64" s="82"/>
      <c r="B64" s="501" t="s">
        <v>1367</v>
      </c>
      <c r="C64" s="502"/>
      <c r="D64" s="515" t="s">
        <v>16</v>
      </c>
      <c r="E64" s="481"/>
      <c r="F64" s="481"/>
      <c r="G64" s="479"/>
      <c r="H64" s="481" t="s">
        <v>16</v>
      </c>
      <c r="I64" s="481"/>
      <c r="J64" s="481"/>
      <c r="K64" s="479"/>
      <c r="L64" s="479" t="s">
        <v>16</v>
      </c>
      <c r="M64" s="479"/>
      <c r="N64" s="479"/>
      <c r="O64" s="479"/>
      <c r="P64" s="477" t="s">
        <v>1320</v>
      </c>
      <c r="Q64" s="477"/>
      <c r="R64" s="470" t="s">
        <v>1321</v>
      </c>
      <c r="S64" s="471"/>
      <c r="T64" s="477" t="s">
        <v>1322</v>
      </c>
      <c r="U64" s="477"/>
    </row>
    <row r="65" spans="1:21" s="251" customFormat="1" ht="16.5" customHeight="1">
      <c r="A65" s="252" t="s">
        <v>934</v>
      </c>
      <c r="B65" s="84" t="s">
        <v>17</v>
      </c>
      <c r="C65" s="84" t="s">
        <v>18</v>
      </c>
      <c r="D65" s="482"/>
      <c r="E65" s="483"/>
      <c r="F65" s="483"/>
      <c r="G65" s="484"/>
      <c r="H65" s="85" t="s">
        <v>16</v>
      </c>
      <c r="I65" s="86">
        <v>4</v>
      </c>
      <c r="J65" s="87">
        <v>6</v>
      </c>
      <c r="K65" s="88"/>
      <c r="L65" s="85" t="s">
        <v>16</v>
      </c>
      <c r="M65" s="89">
        <v>1</v>
      </c>
      <c r="N65" s="90">
        <v>6</v>
      </c>
      <c r="O65" s="88"/>
      <c r="P65" s="91">
        <v>0</v>
      </c>
      <c r="Q65" s="83">
        <f>IF(P65=2,0,IF(P65=1,1,IF(P65=0,2)))</f>
        <v>2</v>
      </c>
      <c r="R65" s="433" t="s">
        <v>16</v>
      </c>
      <c r="S65" s="434"/>
      <c r="T65" s="616">
        <v>6</v>
      </c>
      <c r="U65" s="616"/>
    </row>
    <row r="66" spans="1:21" s="251" customFormat="1" ht="16.5" customHeight="1">
      <c r="A66" s="252" t="s">
        <v>935</v>
      </c>
      <c r="B66" s="84" t="s">
        <v>23</v>
      </c>
      <c r="C66" s="84" t="s">
        <v>1281</v>
      </c>
      <c r="D66" s="125" t="s">
        <v>16</v>
      </c>
      <c r="E66" s="89">
        <f>J65</f>
        <v>6</v>
      </c>
      <c r="F66" s="90">
        <f>I65</f>
        <v>4</v>
      </c>
      <c r="G66" s="88" t="s">
        <v>16</v>
      </c>
      <c r="H66" s="487"/>
      <c r="I66" s="483"/>
      <c r="J66" s="483"/>
      <c r="K66" s="484"/>
      <c r="L66" s="96" t="s">
        <v>16</v>
      </c>
      <c r="M66" s="86">
        <v>3</v>
      </c>
      <c r="N66" s="87">
        <v>6</v>
      </c>
      <c r="O66" s="97"/>
      <c r="P66" s="91">
        <v>1</v>
      </c>
      <c r="Q66" s="83">
        <f>IF(P66=2,0,IF(P66=1,1,IF(P66=0,2)))</f>
        <v>1</v>
      </c>
      <c r="R66" s="433" t="s">
        <v>16</v>
      </c>
      <c r="S66" s="434"/>
      <c r="T66" s="616">
        <v>5</v>
      </c>
      <c r="U66" s="616"/>
    </row>
    <row r="67" spans="1:21" s="251" customFormat="1" ht="16.5" customHeight="1" thickBot="1">
      <c r="A67" s="253" t="s">
        <v>936</v>
      </c>
      <c r="B67" s="100" t="s">
        <v>1289</v>
      </c>
      <c r="C67" s="101" t="s">
        <v>1210</v>
      </c>
      <c r="D67" s="132" t="s">
        <v>16</v>
      </c>
      <c r="E67" s="133">
        <f>N65</f>
        <v>6</v>
      </c>
      <c r="F67" s="134">
        <f>M65</f>
        <v>1</v>
      </c>
      <c r="G67" s="135" t="s">
        <v>16</v>
      </c>
      <c r="H67" s="138" t="s">
        <v>16</v>
      </c>
      <c r="I67" s="133">
        <f>N66</f>
        <v>6</v>
      </c>
      <c r="J67" s="134">
        <f>M66</f>
        <v>3</v>
      </c>
      <c r="K67" s="135" t="s">
        <v>16</v>
      </c>
      <c r="L67" s="488"/>
      <c r="M67" s="489"/>
      <c r="N67" s="489"/>
      <c r="O67" s="490"/>
      <c r="P67" s="102">
        <v>2</v>
      </c>
      <c r="Q67" s="103">
        <f>IF(P67=2,0,IF(P67=1,1,IF(P67=0,2)))</f>
        <v>0</v>
      </c>
      <c r="R67" s="430" t="s">
        <v>16</v>
      </c>
      <c r="S67" s="431"/>
      <c r="T67" s="617">
        <v>4</v>
      </c>
      <c r="U67" s="617"/>
    </row>
    <row r="68" s="251" customFormat="1" ht="16.5" customHeight="1" thickTop="1"/>
    <row r="69" spans="1:40" s="72" customFormat="1" ht="14.25">
      <c r="A69" s="249" t="s">
        <v>930</v>
      </c>
      <c r="B69" s="69"/>
      <c r="C69" s="69"/>
      <c r="D69" s="69"/>
      <c r="E69" s="69"/>
      <c r="F69" s="69"/>
      <c r="G69" s="69"/>
      <c r="H69" s="69"/>
      <c r="I69" s="69"/>
      <c r="J69" s="69"/>
      <c r="K69" s="69"/>
      <c r="L69" s="69"/>
      <c r="M69" s="69"/>
      <c r="N69" s="69"/>
      <c r="O69" s="69"/>
      <c r="P69" s="69"/>
      <c r="Q69" s="69"/>
      <c r="R69" s="69"/>
      <c r="S69" s="69"/>
      <c r="T69" s="69"/>
      <c r="U69" s="69"/>
      <c r="V69" s="70"/>
      <c r="W69" s="70"/>
      <c r="X69" s="70"/>
      <c r="Y69" s="70"/>
      <c r="Z69" s="70"/>
      <c r="AA69" s="70"/>
      <c r="AB69" s="70"/>
      <c r="AC69" s="70"/>
      <c r="AD69" s="70"/>
      <c r="AE69" s="70"/>
      <c r="AF69" s="70"/>
      <c r="AG69" s="70"/>
      <c r="AH69" s="70"/>
      <c r="AI69" s="71"/>
      <c r="AJ69" s="71"/>
      <c r="AK69" s="71"/>
      <c r="AL69" s="71"/>
      <c r="AM69" s="71"/>
      <c r="AN69" s="71"/>
    </row>
    <row r="70" spans="1:40" s="72" customFormat="1" ht="28.5">
      <c r="A70" s="73" t="s">
        <v>1325</v>
      </c>
      <c r="B70" s="74"/>
      <c r="C70" s="74"/>
      <c r="D70" s="74"/>
      <c r="E70" s="74"/>
      <c r="F70" s="74"/>
      <c r="G70" s="74"/>
      <c r="H70" s="74"/>
      <c r="I70" s="74"/>
      <c r="J70" s="74"/>
      <c r="K70" s="74"/>
      <c r="L70" s="74"/>
      <c r="M70" s="74"/>
      <c r="N70" s="75">
        <v>4</v>
      </c>
      <c r="O70" s="76"/>
      <c r="P70" s="77"/>
      <c r="Q70" s="77"/>
      <c r="R70" s="77"/>
      <c r="S70" s="77"/>
      <c r="T70" s="77"/>
      <c r="U70" s="77"/>
      <c r="V70" s="78"/>
      <c r="W70" s="78"/>
      <c r="X70" s="78"/>
      <c r="Y70" s="78"/>
      <c r="Z70" s="78"/>
      <c r="AA70" s="78"/>
      <c r="AB70" s="78"/>
      <c r="AC70" s="78"/>
      <c r="AD70" s="79"/>
      <c r="AE70" s="78"/>
      <c r="AF70" s="78"/>
      <c r="AG70" s="78"/>
      <c r="AH70" s="78"/>
      <c r="AI70" s="78"/>
      <c r="AJ70" s="78"/>
      <c r="AK70" s="78"/>
      <c r="AL70" s="78"/>
      <c r="AM70" s="78"/>
      <c r="AN70" s="80"/>
    </row>
    <row r="71" spans="1:39" s="72" customFormat="1" ht="18" customHeight="1">
      <c r="A71" s="82"/>
      <c r="B71" s="472" t="s">
        <v>945</v>
      </c>
      <c r="C71" s="473"/>
      <c r="D71" s="515" t="s">
        <v>77</v>
      </c>
      <c r="E71" s="481"/>
      <c r="F71" s="481"/>
      <c r="G71" s="479"/>
      <c r="H71" s="481" t="s">
        <v>78</v>
      </c>
      <c r="I71" s="481"/>
      <c r="J71" s="481"/>
      <c r="K71" s="479"/>
      <c r="L71" s="479" t="s">
        <v>79</v>
      </c>
      <c r="M71" s="479"/>
      <c r="N71" s="479"/>
      <c r="O71" s="479"/>
      <c r="P71" s="477" t="s">
        <v>1320</v>
      </c>
      <c r="Q71" s="477"/>
      <c r="R71" s="470" t="s">
        <v>1321</v>
      </c>
      <c r="S71" s="471"/>
      <c r="T71" s="477" t="s">
        <v>1322</v>
      </c>
      <c r="U71" s="477"/>
      <c r="AC71" s="71"/>
      <c r="AD71" s="161"/>
      <c r="AE71" s="71"/>
      <c r="AF71" s="68"/>
      <c r="AG71" s="124"/>
      <c r="AH71" s="71"/>
      <c r="AI71" s="71"/>
      <c r="AJ71" s="71"/>
      <c r="AK71" s="71"/>
      <c r="AL71" s="71"/>
      <c r="AM71" s="71"/>
    </row>
    <row r="72" spans="1:39" s="72" customFormat="1" ht="18" customHeight="1" thickBot="1">
      <c r="A72" s="82">
        <v>1</v>
      </c>
      <c r="B72" s="84" t="s">
        <v>862</v>
      </c>
      <c r="C72" s="84" t="s">
        <v>80</v>
      </c>
      <c r="D72" s="482"/>
      <c r="E72" s="483"/>
      <c r="F72" s="483"/>
      <c r="G72" s="484"/>
      <c r="H72" s="85" t="s">
        <v>16</v>
      </c>
      <c r="I72" s="86">
        <v>6</v>
      </c>
      <c r="J72" s="87">
        <v>0</v>
      </c>
      <c r="K72" s="88"/>
      <c r="L72" s="85" t="s">
        <v>16</v>
      </c>
      <c r="M72" s="116"/>
      <c r="N72" s="116" t="s">
        <v>1391</v>
      </c>
      <c r="O72" s="88"/>
      <c r="P72" s="91">
        <v>2</v>
      </c>
      <c r="Q72" s="83">
        <f>IF(P72=2,0,IF(P72=1,1,IF(P72=0,2)))</f>
        <v>0</v>
      </c>
      <c r="R72" s="433" t="s">
        <v>16</v>
      </c>
      <c r="S72" s="434"/>
      <c r="T72" s="479">
        <f>IF(P72=2,1,IF(P72=1,2,IF(P72=0,3)))</f>
        <v>1</v>
      </c>
      <c r="U72" s="479"/>
      <c r="V72" s="104" t="s">
        <v>1439</v>
      </c>
      <c r="Y72" s="68"/>
      <c r="Z72" s="71"/>
      <c r="AA72" s="161"/>
      <c r="AB72" s="71"/>
      <c r="AC72" s="95"/>
      <c r="AD72" s="95"/>
      <c r="AE72" s="68"/>
      <c r="AF72" s="68"/>
      <c r="AG72" s="124"/>
      <c r="AH72" s="71"/>
      <c r="AI72" s="71"/>
      <c r="AJ72" s="71"/>
      <c r="AK72" s="95"/>
      <c r="AL72" s="71"/>
      <c r="AM72" s="71"/>
    </row>
    <row r="73" spans="1:39" s="72" customFormat="1" ht="18" customHeight="1" thickTop="1">
      <c r="A73" s="82">
        <v>2</v>
      </c>
      <c r="B73" s="84" t="s">
        <v>81</v>
      </c>
      <c r="C73" s="84" t="s">
        <v>1235</v>
      </c>
      <c r="D73" s="125" t="s">
        <v>16</v>
      </c>
      <c r="E73" s="89">
        <f>J72</f>
        <v>0</v>
      </c>
      <c r="F73" s="90">
        <f>I72</f>
        <v>6</v>
      </c>
      <c r="G73" s="88" t="s">
        <v>16</v>
      </c>
      <c r="H73" s="487"/>
      <c r="I73" s="483"/>
      <c r="J73" s="483"/>
      <c r="K73" s="484"/>
      <c r="L73" s="96" t="s">
        <v>16</v>
      </c>
      <c r="M73" s="115"/>
      <c r="N73" s="115" t="s">
        <v>1391</v>
      </c>
      <c r="O73" s="97"/>
      <c r="P73" s="91">
        <v>1</v>
      </c>
      <c r="Q73" s="83">
        <f>IF(P73=2,0,IF(P73=1,1,IF(P73=0,2)))</f>
        <v>1</v>
      </c>
      <c r="R73" s="433" t="s">
        <v>16</v>
      </c>
      <c r="S73" s="434"/>
      <c r="T73" s="479">
        <f>IF(P73=2,1,IF(P73=1,2,IF(P73=0,3)))</f>
        <v>2</v>
      </c>
      <c r="U73" s="479"/>
      <c r="V73" s="310"/>
      <c r="W73" s="307"/>
      <c r="X73" s="299"/>
      <c r="Y73" s="95"/>
      <c r="Z73" s="95"/>
      <c r="AA73" s="95"/>
      <c r="AB73" s="95"/>
      <c r="AC73" s="71"/>
      <c r="AD73" s="71"/>
      <c r="AE73" s="68"/>
      <c r="AF73" s="95"/>
      <c r="AG73" s="95"/>
      <c r="AH73" s="95"/>
      <c r="AI73" s="95"/>
      <c r="AJ73" s="95"/>
      <c r="AK73" s="95"/>
      <c r="AL73" s="95"/>
      <c r="AM73" s="95"/>
    </row>
    <row r="74" spans="1:39" s="72" customFormat="1" ht="18" customHeight="1" thickBot="1">
      <c r="A74" s="99">
        <v>3</v>
      </c>
      <c r="B74" s="100" t="s">
        <v>82</v>
      </c>
      <c r="C74" s="101" t="s">
        <v>27</v>
      </c>
      <c r="D74" s="132" t="s">
        <v>16</v>
      </c>
      <c r="E74" s="133" t="str">
        <f>N72</f>
        <v>WO</v>
      </c>
      <c r="F74" s="134"/>
      <c r="G74" s="135" t="s">
        <v>16</v>
      </c>
      <c r="H74" s="138" t="s">
        <v>16</v>
      </c>
      <c r="I74" s="133" t="str">
        <f>N73</f>
        <v>WO</v>
      </c>
      <c r="J74" s="134"/>
      <c r="K74" s="135" t="s">
        <v>16</v>
      </c>
      <c r="L74" s="488"/>
      <c r="M74" s="489"/>
      <c r="N74" s="489"/>
      <c r="O74" s="490"/>
      <c r="P74" s="102">
        <v>0</v>
      </c>
      <c r="Q74" s="103">
        <f>IF(P74=2,0,IF(P74=1,1,IF(P74=0,2)))</f>
        <v>2</v>
      </c>
      <c r="R74" s="430" t="s">
        <v>16</v>
      </c>
      <c r="S74" s="431"/>
      <c r="T74" s="432">
        <f>IF(P74=2,1,IF(P74=1,2,IF(P74=0,3)))</f>
        <v>3</v>
      </c>
      <c r="U74" s="432"/>
      <c r="V74" s="98"/>
      <c r="X74" s="304"/>
      <c r="Y74" s="71"/>
      <c r="Z74" s="71"/>
      <c r="AA74" s="71"/>
      <c r="AB74" s="68"/>
      <c r="AC74" s="71"/>
      <c r="AD74" s="71"/>
      <c r="AE74" s="68"/>
      <c r="AF74" s="68"/>
      <c r="AG74" s="71"/>
      <c r="AH74" s="71"/>
      <c r="AI74" s="71"/>
      <c r="AJ74" s="71"/>
      <c r="AK74" s="71"/>
      <c r="AL74" s="71"/>
      <c r="AM74" s="71"/>
    </row>
    <row r="75" spans="1:39" s="72" customFormat="1" ht="18" customHeight="1" thickBot="1" thickTop="1">
      <c r="A75" s="112"/>
      <c r="B75" s="501" t="s">
        <v>946</v>
      </c>
      <c r="C75" s="502"/>
      <c r="D75" s="503" t="s">
        <v>41</v>
      </c>
      <c r="E75" s="448"/>
      <c r="F75" s="448"/>
      <c r="G75" s="504"/>
      <c r="H75" s="448" t="s">
        <v>37</v>
      </c>
      <c r="I75" s="448"/>
      <c r="J75" s="448"/>
      <c r="K75" s="504"/>
      <c r="L75" s="504" t="s">
        <v>83</v>
      </c>
      <c r="M75" s="504"/>
      <c r="N75" s="504"/>
      <c r="O75" s="504"/>
      <c r="P75" s="493" t="s">
        <v>1320</v>
      </c>
      <c r="Q75" s="493"/>
      <c r="R75" s="494" t="s">
        <v>1321</v>
      </c>
      <c r="S75" s="495"/>
      <c r="T75" s="493" t="s">
        <v>1322</v>
      </c>
      <c r="U75" s="493"/>
      <c r="V75" s="113"/>
      <c r="X75" s="304"/>
      <c r="Y75" s="72">
        <v>6</v>
      </c>
      <c r="AA75" s="71"/>
      <c r="AB75" s="71"/>
      <c r="AC75" s="71"/>
      <c r="AD75" s="161"/>
      <c r="AE75" s="71"/>
      <c r="AF75" s="68"/>
      <c r="AG75" s="124"/>
      <c r="AH75" s="71"/>
      <c r="AI75" s="71"/>
      <c r="AJ75" s="71"/>
      <c r="AK75" s="71"/>
      <c r="AL75" s="71"/>
      <c r="AM75" s="71"/>
    </row>
    <row r="76" spans="1:39" s="72" customFormat="1" ht="18" customHeight="1" thickTop="1">
      <c r="A76" s="82">
        <v>4</v>
      </c>
      <c r="B76" s="84" t="s">
        <v>84</v>
      </c>
      <c r="C76" s="84" t="s">
        <v>39</v>
      </c>
      <c r="D76" s="482"/>
      <c r="E76" s="483"/>
      <c r="F76" s="483"/>
      <c r="G76" s="484"/>
      <c r="H76" s="85" t="s">
        <v>16</v>
      </c>
      <c r="I76" s="86">
        <v>1</v>
      </c>
      <c r="J76" s="87">
        <v>6</v>
      </c>
      <c r="K76" s="88"/>
      <c r="L76" s="85" t="s">
        <v>16</v>
      </c>
      <c r="M76" s="89">
        <v>2</v>
      </c>
      <c r="N76" s="90">
        <v>6</v>
      </c>
      <c r="O76" s="88"/>
      <c r="P76" s="91">
        <v>0</v>
      </c>
      <c r="Q76" s="83">
        <f>IF(P76=2,0,IF(P76=1,1,IF(P76=0,2)))</f>
        <v>2</v>
      </c>
      <c r="R76" s="433" t="s">
        <v>16</v>
      </c>
      <c r="S76" s="434"/>
      <c r="T76" s="479">
        <f>IF(P76=2,1,IF(P76=1,2,IF(P76=0,3)))</f>
        <v>3</v>
      </c>
      <c r="U76" s="479"/>
      <c r="V76" s="68" t="s">
        <v>1441</v>
      </c>
      <c r="Y76" s="319">
        <v>1</v>
      </c>
      <c r="Z76" s="320"/>
      <c r="AA76" s="95"/>
      <c r="AB76" s="95"/>
      <c r="AC76" s="71"/>
      <c r="AD76" s="71"/>
      <c r="AE76" s="68"/>
      <c r="AF76" s="71"/>
      <c r="AG76" s="124"/>
      <c r="AH76" s="71"/>
      <c r="AI76" s="71"/>
      <c r="AJ76" s="71"/>
      <c r="AK76" s="71"/>
      <c r="AL76" s="71"/>
      <c r="AM76" s="71"/>
    </row>
    <row r="77" spans="1:39" s="72" customFormat="1" ht="18" customHeight="1">
      <c r="A77" s="82">
        <v>5</v>
      </c>
      <c r="B77" s="84" t="s">
        <v>85</v>
      </c>
      <c r="C77" s="84" t="s">
        <v>1218</v>
      </c>
      <c r="D77" s="125" t="s">
        <v>16</v>
      </c>
      <c r="E77" s="89">
        <f>J76</f>
        <v>6</v>
      </c>
      <c r="F77" s="90">
        <f>I76</f>
        <v>1</v>
      </c>
      <c r="G77" s="88" t="s">
        <v>16</v>
      </c>
      <c r="H77" s="487"/>
      <c r="I77" s="483"/>
      <c r="J77" s="483"/>
      <c r="K77" s="484"/>
      <c r="L77" s="96" t="s">
        <v>16</v>
      </c>
      <c r="M77" s="86">
        <v>3</v>
      </c>
      <c r="N77" s="87">
        <v>6</v>
      </c>
      <c r="O77" s="97"/>
      <c r="P77" s="91">
        <v>1</v>
      </c>
      <c r="Q77" s="83">
        <f>IF(P77=2,0,IF(P77=1,1,IF(P77=0,2)))</f>
        <v>1</v>
      </c>
      <c r="R77" s="433" t="s">
        <v>16</v>
      </c>
      <c r="S77" s="434"/>
      <c r="T77" s="479">
        <f>IF(P77=2,1,IF(P77=1,2,IF(P77=0,3)))</f>
        <v>2</v>
      </c>
      <c r="U77" s="479"/>
      <c r="V77" s="164"/>
      <c r="W77" s="113"/>
      <c r="Y77" s="154"/>
      <c r="Z77" s="313"/>
      <c r="AC77" s="71"/>
      <c r="AD77" s="71"/>
      <c r="AE77" s="68"/>
      <c r="AF77" s="71"/>
      <c r="AG77" s="124"/>
      <c r="AH77" s="71"/>
      <c r="AI77" s="71"/>
      <c r="AJ77" s="71"/>
      <c r="AK77" s="71"/>
      <c r="AL77" s="71"/>
      <c r="AM77" s="71"/>
    </row>
    <row r="78" spans="1:39" s="72" customFormat="1" ht="18" customHeight="1" thickBot="1">
      <c r="A78" s="99">
        <v>6</v>
      </c>
      <c r="B78" s="100" t="s">
        <v>1440</v>
      </c>
      <c r="C78" s="101" t="s">
        <v>80</v>
      </c>
      <c r="D78" s="132" t="s">
        <v>16</v>
      </c>
      <c r="E78" s="133">
        <f>N76</f>
        <v>6</v>
      </c>
      <c r="F78" s="134">
        <f>M76</f>
        <v>2</v>
      </c>
      <c r="G78" s="135" t="s">
        <v>16</v>
      </c>
      <c r="H78" s="138" t="s">
        <v>16</v>
      </c>
      <c r="I78" s="133">
        <f>N77</f>
        <v>6</v>
      </c>
      <c r="J78" s="134">
        <f>M77</f>
        <v>3</v>
      </c>
      <c r="K78" s="135" t="s">
        <v>16</v>
      </c>
      <c r="L78" s="488"/>
      <c r="M78" s="489"/>
      <c r="N78" s="489"/>
      <c r="O78" s="490"/>
      <c r="P78" s="102">
        <v>2</v>
      </c>
      <c r="Q78" s="103">
        <f>IF(P78=2,0,IF(P78=1,1,IF(P78=0,2)))</f>
        <v>0</v>
      </c>
      <c r="R78" s="430" t="s">
        <v>16</v>
      </c>
      <c r="S78" s="431"/>
      <c r="T78" s="432">
        <f>IF(P78=2,1,IF(P78=1,2,IF(P78=0,3)))</f>
        <v>1</v>
      </c>
      <c r="U78" s="432"/>
      <c r="V78" s="98"/>
      <c r="W78" s="113">
        <v>5</v>
      </c>
      <c r="Y78" s="98"/>
      <c r="Z78" s="300"/>
      <c r="AA78" s="71"/>
      <c r="AB78" s="71"/>
      <c r="AC78" s="71"/>
      <c r="AD78" s="71"/>
      <c r="AE78" s="68"/>
      <c r="AF78" s="71"/>
      <c r="AG78" s="95"/>
      <c r="AH78" s="95"/>
      <c r="AI78" s="95"/>
      <c r="AJ78" s="71"/>
      <c r="AK78" s="95"/>
      <c r="AL78" s="95"/>
      <c r="AM78" s="95"/>
    </row>
    <row r="79" spans="1:40" s="72" customFormat="1" ht="18" customHeight="1" thickTop="1">
      <c r="A79" s="112"/>
      <c r="B79" s="501" t="s">
        <v>947</v>
      </c>
      <c r="C79" s="502"/>
      <c r="D79" s="503" t="s">
        <v>86</v>
      </c>
      <c r="E79" s="448"/>
      <c r="F79" s="448"/>
      <c r="G79" s="504"/>
      <c r="H79" s="448" t="s">
        <v>87</v>
      </c>
      <c r="I79" s="448"/>
      <c r="J79" s="448"/>
      <c r="K79" s="504"/>
      <c r="L79" s="504" t="s">
        <v>88</v>
      </c>
      <c r="M79" s="504"/>
      <c r="N79" s="504"/>
      <c r="O79" s="504"/>
      <c r="P79" s="493" t="s">
        <v>1320</v>
      </c>
      <c r="Q79" s="493"/>
      <c r="R79" s="494" t="s">
        <v>1321</v>
      </c>
      <c r="S79" s="495"/>
      <c r="T79" s="493" t="s">
        <v>1322</v>
      </c>
      <c r="U79" s="493"/>
      <c r="V79" s="308"/>
      <c r="W79" s="306">
        <v>7</v>
      </c>
      <c r="X79" s="307"/>
      <c r="Z79" s="304"/>
      <c r="AA79" s="71"/>
      <c r="AB79" s="71"/>
      <c r="AC79" s="71"/>
      <c r="AD79" s="161"/>
      <c r="AE79" s="161"/>
      <c r="AF79" s="71"/>
      <c r="AH79" s="71"/>
      <c r="AI79" s="71"/>
      <c r="AJ79" s="71"/>
      <c r="AK79" s="71"/>
      <c r="AL79" s="71"/>
      <c r="AM79" s="71"/>
      <c r="AN79" s="71"/>
    </row>
    <row r="80" spans="1:39" s="72" customFormat="1" ht="18" customHeight="1" thickBot="1">
      <c r="A80" s="82">
        <v>7</v>
      </c>
      <c r="B80" s="84" t="s">
        <v>1442</v>
      </c>
      <c r="C80" s="84" t="s">
        <v>1393</v>
      </c>
      <c r="D80" s="482"/>
      <c r="E80" s="483"/>
      <c r="F80" s="483"/>
      <c r="G80" s="484"/>
      <c r="H80" s="85" t="s">
        <v>16</v>
      </c>
      <c r="I80" s="86">
        <v>6</v>
      </c>
      <c r="J80" s="87">
        <v>0</v>
      </c>
      <c r="K80" s="88"/>
      <c r="L80" s="85" t="s">
        <v>16</v>
      </c>
      <c r="M80" s="89">
        <v>6</v>
      </c>
      <c r="N80" s="90">
        <v>0</v>
      </c>
      <c r="O80" s="88"/>
      <c r="P80" s="91">
        <v>2</v>
      </c>
      <c r="Q80" s="83">
        <f>IF(P80=2,0,IF(P80=1,1,IF(P80=0,2)))</f>
        <v>0</v>
      </c>
      <c r="R80" s="433" t="s">
        <v>16</v>
      </c>
      <c r="S80" s="434"/>
      <c r="T80" s="479">
        <f>IF(P80=2,1,IF(P80=1,2,IF(P80=0,3)))</f>
        <v>1</v>
      </c>
      <c r="U80" s="479"/>
      <c r="V80" s="309"/>
      <c r="Y80" s="71"/>
      <c r="Z80" s="300"/>
      <c r="AA80" s="71"/>
      <c r="AB80" s="71"/>
      <c r="AC80" s="71"/>
      <c r="AD80" s="68"/>
      <c r="AE80" s="71"/>
      <c r="AF80" s="71"/>
      <c r="AH80" s="71"/>
      <c r="AI80" s="71"/>
      <c r="AJ80" s="71"/>
      <c r="AK80" s="71"/>
      <c r="AL80" s="71"/>
      <c r="AM80" s="71"/>
    </row>
    <row r="81" spans="1:39" s="72" customFormat="1" ht="18" customHeight="1" thickTop="1">
      <c r="A81" s="82">
        <v>8</v>
      </c>
      <c r="B81" s="84" t="s">
        <v>1219</v>
      </c>
      <c r="C81" s="84" t="s">
        <v>1215</v>
      </c>
      <c r="D81" s="125" t="s">
        <v>16</v>
      </c>
      <c r="E81" s="89">
        <f>J80</f>
        <v>0</v>
      </c>
      <c r="F81" s="90">
        <f>I80</f>
        <v>6</v>
      </c>
      <c r="G81" s="88" t="s">
        <v>16</v>
      </c>
      <c r="H81" s="487"/>
      <c r="I81" s="483"/>
      <c r="J81" s="483"/>
      <c r="K81" s="484"/>
      <c r="L81" s="96" t="s">
        <v>16</v>
      </c>
      <c r="M81" s="86">
        <v>6</v>
      </c>
      <c r="N81" s="87">
        <v>2</v>
      </c>
      <c r="O81" s="97"/>
      <c r="P81" s="91">
        <v>1</v>
      </c>
      <c r="Q81" s="83">
        <f>IF(P81=2,0,IF(P81=1,1,IF(P81=0,2)))</f>
        <v>1</v>
      </c>
      <c r="R81" s="433" t="s">
        <v>16</v>
      </c>
      <c r="S81" s="434"/>
      <c r="T81" s="479">
        <f>IF(P81=2,1,IF(P81=1,2,IF(P81=0,3)))</f>
        <v>2</v>
      </c>
      <c r="U81" s="479"/>
      <c r="V81" s="68" t="s">
        <v>1443</v>
      </c>
      <c r="Y81" s="71"/>
      <c r="Z81" s="300"/>
      <c r="AA81" s="71"/>
      <c r="AB81" s="71"/>
      <c r="AC81" s="71"/>
      <c r="AD81" s="71"/>
      <c r="AE81" s="71"/>
      <c r="AF81" s="71"/>
      <c r="AH81" s="71"/>
      <c r="AI81" s="71"/>
      <c r="AJ81" s="71"/>
      <c r="AK81" s="71"/>
      <c r="AL81" s="71"/>
      <c r="AM81" s="71"/>
    </row>
    <row r="82" spans="1:39" s="72" customFormat="1" ht="18" customHeight="1" thickBot="1">
      <c r="A82" s="99">
        <v>9</v>
      </c>
      <c r="B82" s="100" t="s">
        <v>89</v>
      </c>
      <c r="C82" s="101" t="s">
        <v>27</v>
      </c>
      <c r="D82" s="132" t="s">
        <v>16</v>
      </c>
      <c r="E82" s="133">
        <f>N80</f>
        <v>0</v>
      </c>
      <c r="F82" s="134">
        <f>M80</f>
        <v>6</v>
      </c>
      <c r="G82" s="135" t="s">
        <v>16</v>
      </c>
      <c r="H82" s="138" t="s">
        <v>16</v>
      </c>
      <c r="I82" s="133">
        <f>N81</f>
        <v>2</v>
      </c>
      <c r="J82" s="134">
        <f>M81</f>
        <v>6</v>
      </c>
      <c r="K82" s="135" t="s">
        <v>16</v>
      </c>
      <c r="L82" s="488"/>
      <c r="M82" s="489"/>
      <c r="N82" s="489"/>
      <c r="O82" s="490"/>
      <c r="P82" s="102">
        <v>0</v>
      </c>
      <c r="Q82" s="103">
        <f>IF(P82=2,0,IF(P82=1,1,IF(P82=0,2)))</f>
        <v>2</v>
      </c>
      <c r="R82" s="430" t="s">
        <v>16</v>
      </c>
      <c r="S82" s="431"/>
      <c r="T82" s="432">
        <f>IF(P82=2,1,IF(P82=1,2,IF(P82=0,3)))</f>
        <v>3</v>
      </c>
      <c r="U82" s="432"/>
      <c r="Z82" s="300"/>
      <c r="AA82" s="71">
        <v>6</v>
      </c>
      <c r="AB82" s="71"/>
      <c r="AC82" s="71"/>
      <c r="AD82" s="71"/>
      <c r="AE82" s="124"/>
      <c r="AF82" s="71"/>
      <c r="AH82" s="71"/>
      <c r="AI82" s="71"/>
      <c r="AJ82" s="71"/>
      <c r="AK82" s="71"/>
      <c r="AL82" s="71"/>
      <c r="AM82" s="71"/>
    </row>
    <row r="83" spans="1:40" s="72" customFormat="1" ht="18" customHeight="1" thickTop="1">
      <c r="A83" s="112"/>
      <c r="B83" s="501" t="s">
        <v>948</v>
      </c>
      <c r="C83" s="502"/>
      <c r="D83" s="503" t="s">
        <v>90</v>
      </c>
      <c r="E83" s="448"/>
      <c r="F83" s="448"/>
      <c r="G83" s="504"/>
      <c r="H83" s="448" t="s">
        <v>91</v>
      </c>
      <c r="I83" s="448"/>
      <c r="J83" s="448"/>
      <c r="K83" s="504"/>
      <c r="L83" s="504" t="s">
        <v>92</v>
      </c>
      <c r="M83" s="504"/>
      <c r="N83" s="504"/>
      <c r="O83" s="504"/>
      <c r="P83" s="493" t="s">
        <v>1320</v>
      </c>
      <c r="Q83" s="493"/>
      <c r="R83" s="494" t="s">
        <v>1321</v>
      </c>
      <c r="S83" s="495"/>
      <c r="T83" s="493" t="s">
        <v>1322</v>
      </c>
      <c r="U83" s="493"/>
      <c r="Z83" s="114"/>
      <c r="AA83" s="307">
        <v>2</v>
      </c>
      <c r="AB83" s="299"/>
      <c r="AC83" s="68"/>
      <c r="AD83" s="71"/>
      <c r="AE83" s="71"/>
      <c r="AF83" s="71"/>
      <c r="AH83" s="71"/>
      <c r="AI83" s="71"/>
      <c r="AJ83" s="71"/>
      <c r="AK83" s="71"/>
      <c r="AL83" s="71"/>
      <c r="AM83" s="71"/>
      <c r="AN83" s="71"/>
    </row>
    <row r="84" spans="1:40" s="72" customFormat="1" ht="18" customHeight="1">
      <c r="A84" s="82">
        <v>10</v>
      </c>
      <c r="B84" s="84" t="s">
        <v>1214</v>
      </c>
      <c r="C84" s="84" t="s">
        <v>1215</v>
      </c>
      <c r="D84" s="482"/>
      <c r="E84" s="483"/>
      <c r="F84" s="483"/>
      <c r="G84" s="484"/>
      <c r="H84" s="85" t="s">
        <v>16</v>
      </c>
      <c r="I84" s="86">
        <v>6</v>
      </c>
      <c r="J84" s="87">
        <v>0</v>
      </c>
      <c r="K84" s="88"/>
      <c r="L84" s="410" t="s">
        <v>861</v>
      </c>
      <c r="M84" s="89">
        <v>6</v>
      </c>
      <c r="N84" s="90">
        <v>7</v>
      </c>
      <c r="O84" s="88"/>
      <c r="P84" s="91">
        <v>1</v>
      </c>
      <c r="Q84" s="83">
        <f>IF(P84=2,0,IF(P84=1,1,IF(P84=0,2)))</f>
        <v>1</v>
      </c>
      <c r="R84" s="433" t="s">
        <v>16</v>
      </c>
      <c r="S84" s="434"/>
      <c r="T84" s="479">
        <f>IF(P84=2,1,IF(P84=1,2,IF(P84=0,3)))</f>
        <v>2</v>
      </c>
      <c r="U84" s="479"/>
      <c r="V84" s="68" t="s">
        <v>1445</v>
      </c>
      <c r="Y84" s="71"/>
      <c r="Z84" s="109"/>
      <c r="AA84" s="68"/>
      <c r="AB84" s="321"/>
      <c r="AC84" s="68"/>
      <c r="AD84" s="71"/>
      <c r="AE84" s="71"/>
      <c r="AF84" s="71"/>
      <c r="AH84" s="71"/>
      <c r="AI84" s="71"/>
      <c r="AJ84" s="71"/>
      <c r="AK84" s="71"/>
      <c r="AL84" s="71"/>
      <c r="AM84" s="71"/>
      <c r="AN84" s="71"/>
    </row>
    <row r="85" spans="1:40" s="72" customFormat="1" ht="18" customHeight="1">
      <c r="A85" s="82">
        <v>11</v>
      </c>
      <c r="B85" s="84" t="s">
        <v>93</v>
      </c>
      <c r="C85" s="84" t="s">
        <v>94</v>
      </c>
      <c r="D85" s="125" t="s">
        <v>16</v>
      </c>
      <c r="E85" s="89">
        <f>J84</f>
        <v>0</v>
      </c>
      <c r="F85" s="90">
        <f>I84</f>
        <v>6</v>
      </c>
      <c r="G85" s="88" t="s">
        <v>16</v>
      </c>
      <c r="H85" s="487"/>
      <c r="I85" s="483"/>
      <c r="J85" s="483"/>
      <c r="K85" s="484"/>
      <c r="L85" s="96" t="s">
        <v>16</v>
      </c>
      <c r="M85" s="86">
        <v>0</v>
      </c>
      <c r="N85" s="87">
        <v>6</v>
      </c>
      <c r="O85" s="97"/>
      <c r="P85" s="91">
        <v>0</v>
      </c>
      <c r="Q85" s="83">
        <f>IF(P85=2,0,IF(P85=1,1,IF(P85=0,2)))</f>
        <v>2</v>
      </c>
      <c r="R85" s="433" t="s">
        <v>16</v>
      </c>
      <c r="S85" s="434"/>
      <c r="T85" s="479">
        <f>IF(P85=2,1,IF(P85=1,2,IF(P85=0,3)))</f>
        <v>3</v>
      </c>
      <c r="U85" s="479"/>
      <c r="V85" s="164"/>
      <c r="W85" s="113"/>
      <c r="Z85" s="109"/>
      <c r="AA85" s="68"/>
      <c r="AB85" s="304"/>
      <c r="AD85" s="71"/>
      <c r="AE85" s="71"/>
      <c r="AF85" s="71"/>
      <c r="AH85" s="71"/>
      <c r="AI85" s="71"/>
      <c r="AJ85" s="71"/>
      <c r="AK85" s="71"/>
      <c r="AL85" s="71"/>
      <c r="AM85" s="71"/>
      <c r="AN85" s="71"/>
    </row>
    <row r="86" spans="1:32" s="72" customFormat="1" ht="18" customHeight="1" thickBot="1">
      <c r="A86" s="99">
        <v>12</v>
      </c>
      <c r="B86" s="100" t="s">
        <v>1444</v>
      </c>
      <c r="C86" s="101" t="s">
        <v>1209</v>
      </c>
      <c r="D86" s="132" t="s">
        <v>16</v>
      </c>
      <c r="E86" s="133">
        <f>N84</f>
        <v>7</v>
      </c>
      <c r="F86" s="134">
        <f>M84</f>
        <v>6</v>
      </c>
      <c r="G86" s="282" t="s">
        <v>861</v>
      </c>
      <c r="H86" s="138" t="s">
        <v>16</v>
      </c>
      <c r="I86" s="133">
        <f>N85</f>
        <v>6</v>
      </c>
      <c r="J86" s="134">
        <f>M85</f>
        <v>0</v>
      </c>
      <c r="K86" s="135" t="s">
        <v>16</v>
      </c>
      <c r="L86" s="488"/>
      <c r="M86" s="489"/>
      <c r="N86" s="489"/>
      <c r="O86" s="490"/>
      <c r="P86" s="102">
        <v>2</v>
      </c>
      <c r="Q86" s="103">
        <f>IF(P86=2,0,IF(P86=1,1,IF(P86=0,2)))</f>
        <v>0</v>
      </c>
      <c r="R86" s="430" t="s">
        <v>16</v>
      </c>
      <c r="S86" s="431"/>
      <c r="T86" s="432">
        <f>IF(P86=2,1,IF(P86=1,2,IF(P86=0,3)))</f>
        <v>1</v>
      </c>
      <c r="U86" s="432"/>
      <c r="V86" s="98"/>
      <c r="W86" s="113">
        <v>5</v>
      </c>
      <c r="X86" s="71"/>
      <c r="Y86" s="71"/>
      <c r="Z86" s="109"/>
      <c r="AA86" s="68"/>
      <c r="AB86" s="321"/>
      <c r="AC86" s="68"/>
      <c r="AD86" s="71"/>
      <c r="AE86" s="71"/>
      <c r="AF86" s="71"/>
    </row>
    <row r="87" spans="1:32" s="72" customFormat="1" ht="18" customHeight="1" thickTop="1">
      <c r="A87" s="112"/>
      <c r="B87" s="501" t="s">
        <v>949</v>
      </c>
      <c r="C87" s="502"/>
      <c r="D87" s="503" t="s">
        <v>95</v>
      </c>
      <c r="E87" s="448"/>
      <c r="F87" s="448"/>
      <c r="G87" s="504"/>
      <c r="H87" s="448" t="s">
        <v>96</v>
      </c>
      <c r="I87" s="448"/>
      <c r="J87" s="448"/>
      <c r="K87" s="504"/>
      <c r="L87" s="504" t="s">
        <v>97</v>
      </c>
      <c r="M87" s="504"/>
      <c r="N87" s="504"/>
      <c r="O87" s="504"/>
      <c r="P87" s="493" t="s">
        <v>1320</v>
      </c>
      <c r="Q87" s="493"/>
      <c r="R87" s="494" t="s">
        <v>1321</v>
      </c>
      <c r="S87" s="495"/>
      <c r="T87" s="493" t="s">
        <v>1322</v>
      </c>
      <c r="U87" s="493"/>
      <c r="V87" s="308"/>
      <c r="W87" s="306">
        <v>7</v>
      </c>
      <c r="X87" s="322"/>
      <c r="Y87" s="71"/>
      <c r="Z87" s="109"/>
      <c r="AA87" s="68"/>
      <c r="AB87" s="321"/>
      <c r="AC87" s="71"/>
      <c r="AD87" s="71"/>
      <c r="AE87" s="71"/>
      <c r="AF87" s="71"/>
    </row>
    <row r="88" spans="1:32" s="72" customFormat="1" ht="18" customHeight="1" thickBot="1">
      <c r="A88" s="82">
        <v>13</v>
      </c>
      <c r="B88" s="84" t="s">
        <v>1400</v>
      </c>
      <c r="C88" s="84" t="s">
        <v>1393</v>
      </c>
      <c r="D88" s="482"/>
      <c r="E88" s="483"/>
      <c r="F88" s="483"/>
      <c r="G88" s="484"/>
      <c r="H88" s="85" t="s">
        <v>16</v>
      </c>
      <c r="I88" s="86">
        <v>6</v>
      </c>
      <c r="J88" s="87">
        <v>0</v>
      </c>
      <c r="K88" s="88"/>
      <c r="L88" s="85" t="s">
        <v>16</v>
      </c>
      <c r="M88" s="89">
        <v>6</v>
      </c>
      <c r="N88" s="90">
        <v>1</v>
      </c>
      <c r="O88" s="88"/>
      <c r="P88" s="91">
        <v>2</v>
      </c>
      <c r="Q88" s="83">
        <f>IF(P88=2,0,IF(P88=1,1,IF(P88=0,2)))</f>
        <v>0</v>
      </c>
      <c r="R88" s="433" t="s">
        <v>16</v>
      </c>
      <c r="S88" s="434"/>
      <c r="T88" s="479">
        <f>IF(P88=2,1,IF(P88=1,2,IF(P88=0,3)))</f>
        <v>1</v>
      </c>
      <c r="U88" s="479"/>
      <c r="V88" s="309"/>
      <c r="W88" s="323"/>
      <c r="X88" s="109"/>
      <c r="Y88" s="71"/>
      <c r="Z88" s="109"/>
      <c r="AA88" s="161"/>
      <c r="AB88" s="300"/>
      <c r="AC88" s="71"/>
      <c r="AD88" s="71"/>
      <c r="AE88" s="71"/>
      <c r="AF88" s="71"/>
    </row>
    <row r="89" spans="1:32" s="72" customFormat="1" ht="18" customHeight="1" thickTop="1">
      <c r="A89" s="82">
        <v>14</v>
      </c>
      <c r="B89" s="84" t="s">
        <v>99</v>
      </c>
      <c r="C89" s="84" t="s">
        <v>1235</v>
      </c>
      <c r="D89" s="125" t="s">
        <v>16</v>
      </c>
      <c r="E89" s="89">
        <f>J88</f>
        <v>0</v>
      </c>
      <c r="F89" s="90">
        <f>I88</f>
        <v>6</v>
      </c>
      <c r="G89" s="88" t="s">
        <v>16</v>
      </c>
      <c r="H89" s="487"/>
      <c r="I89" s="483"/>
      <c r="J89" s="483"/>
      <c r="K89" s="484"/>
      <c r="L89" s="96" t="s">
        <v>16</v>
      </c>
      <c r="M89" s="86">
        <v>2</v>
      </c>
      <c r="N89" s="87">
        <v>6</v>
      </c>
      <c r="O89" s="97"/>
      <c r="P89" s="91">
        <v>0</v>
      </c>
      <c r="Q89" s="83">
        <f>IF(P89=2,0,IF(P89=1,1,IF(P89=0,2)))</f>
        <v>2</v>
      </c>
      <c r="R89" s="433" t="s">
        <v>16</v>
      </c>
      <c r="S89" s="434"/>
      <c r="T89" s="479">
        <f>IF(P89=2,1,IF(P89=1,2,IF(P89=0,3)))</f>
        <v>3</v>
      </c>
      <c r="U89" s="479"/>
      <c r="V89" s="68" t="s">
        <v>1446</v>
      </c>
      <c r="X89" s="114"/>
      <c r="Z89" s="109"/>
      <c r="AA89" s="71"/>
      <c r="AB89" s="304"/>
      <c r="AC89" s="71"/>
      <c r="AD89" s="71"/>
      <c r="AE89" s="124"/>
      <c r="AF89" s="71"/>
    </row>
    <row r="90" spans="1:40" s="72" customFormat="1" ht="18" customHeight="1" thickBot="1">
      <c r="A90" s="99">
        <v>15</v>
      </c>
      <c r="B90" s="100" t="s">
        <v>100</v>
      </c>
      <c r="C90" s="101" t="s">
        <v>27</v>
      </c>
      <c r="D90" s="132" t="s">
        <v>16</v>
      </c>
      <c r="E90" s="133">
        <f>N88</f>
        <v>1</v>
      </c>
      <c r="F90" s="134">
        <f>M88</f>
        <v>6</v>
      </c>
      <c r="G90" s="135" t="s">
        <v>16</v>
      </c>
      <c r="H90" s="138" t="s">
        <v>16</v>
      </c>
      <c r="I90" s="133">
        <f>N89</f>
        <v>6</v>
      </c>
      <c r="J90" s="134">
        <f>M89</f>
        <v>2</v>
      </c>
      <c r="K90" s="135" t="s">
        <v>16</v>
      </c>
      <c r="L90" s="488"/>
      <c r="M90" s="489"/>
      <c r="N90" s="489"/>
      <c r="O90" s="490"/>
      <c r="P90" s="102">
        <v>1</v>
      </c>
      <c r="Q90" s="103">
        <f>IF(P90=2,0,IF(P90=1,1,IF(P90=0,2)))</f>
        <v>1</v>
      </c>
      <c r="R90" s="430" t="s">
        <v>16</v>
      </c>
      <c r="S90" s="431"/>
      <c r="T90" s="432">
        <f>IF(P90=2,1,IF(P90=1,2,IF(P90=0,3)))</f>
        <v>2</v>
      </c>
      <c r="U90" s="432"/>
      <c r="X90" s="109"/>
      <c r="Y90" s="68" t="s">
        <v>1390</v>
      </c>
      <c r="Z90" s="109"/>
      <c r="AA90" s="71"/>
      <c r="AB90" s="300"/>
      <c r="AC90" s="71"/>
      <c r="AD90" s="71"/>
      <c r="AE90" s="124"/>
      <c r="AF90" s="71"/>
      <c r="AH90" s="71"/>
      <c r="AI90" s="71"/>
      <c r="AJ90" s="71"/>
      <c r="AK90" s="71"/>
      <c r="AL90" s="71"/>
      <c r="AM90" s="71"/>
      <c r="AN90" s="71"/>
    </row>
    <row r="91" spans="1:35" s="72" customFormat="1" ht="18" customHeight="1" thickTop="1">
      <c r="A91" s="112"/>
      <c r="B91" s="501" t="s">
        <v>950</v>
      </c>
      <c r="C91" s="502"/>
      <c r="D91" s="503" t="s">
        <v>101</v>
      </c>
      <c r="E91" s="448"/>
      <c r="F91" s="448"/>
      <c r="G91" s="504"/>
      <c r="H91" s="448" t="s">
        <v>102</v>
      </c>
      <c r="I91" s="448"/>
      <c r="J91" s="448"/>
      <c r="K91" s="504"/>
      <c r="L91" s="504" t="s">
        <v>103</v>
      </c>
      <c r="M91" s="504"/>
      <c r="N91" s="504"/>
      <c r="O91" s="504"/>
      <c r="P91" s="493" t="s">
        <v>1320</v>
      </c>
      <c r="Q91" s="493"/>
      <c r="R91" s="494" t="s">
        <v>1321</v>
      </c>
      <c r="S91" s="495"/>
      <c r="T91" s="493" t="s">
        <v>1322</v>
      </c>
      <c r="U91" s="493"/>
      <c r="X91" s="304"/>
      <c r="Y91" s="306">
        <v>7</v>
      </c>
      <c r="Z91" s="307"/>
      <c r="AB91" s="300"/>
      <c r="AC91" s="71"/>
      <c r="AD91" s="71"/>
      <c r="AE91" s="71"/>
      <c r="AF91" s="71"/>
      <c r="AH91" s="71"/>
      <c r="AI91" s="71"/>
    </row>
    <row r="92" spans="1:35" s="72" customFormat="1" ht="18" customHeight="1">
      <c r="A92" s="82">
        <v>16</v>
      </c>
      <c r="B92" s="84" t="s">
        <v>1447</v>
      </c>
      <c r="C92" s="84" t="s">
        <v>1211</v>
      </c>
      <c r="D92" s="482"/>
      <c r="E92" s="483"/>
      <c r="F92" s="483"/>
      <c r="G92" s="484"/>
      <c r="H92" s="85" t="s">
        <v>16</v>
      </c>
      <c r="I92" s="86">
        <v>6</v>
      </c>
      <c r="J92" s="87">
        <v>1</v>
      </c>
      <c r="K92" s="88"/>
      <c r="L92" s="85" t="s">
        <v>16</v>
      </c>
      <c r="M92" s="89">
        <v>6</v>
      </c>
      <c r="N92" s="90">
        <v>0</v>
      </c>
      <c r="O92" s="88"/>
      <c r="P92" s="91">
        <v>2</v>
      </c>
      <c r="Q92" s="83">
        <f>IF(P92=2,0,IF(P92=1,1,IF(P92=0,2)))</f>
        <v>0</v>
      </c>
      <c r="R92" s="433" t="s">
        <v>16</v>
      </c>
      <c r="S92" s="434"/>
      <c r="T92" s="479">
        <f>IF(P92=2,1,IF(P92=1,2,IF(P92=0,3)))</f>
        <v>1</v>
      </c>
      <c r="U92" s="479"/>
      <c r="V92" s="68" t="s">
        <v>1448</v>
      </c>
      <c r="X92" s="304"/>
      <c r="AB92" s="300"/>
      <c r="AC92" s="71"/>
      <c r="AD92" s="71"/>
      <c r="AI92" s="71"/>
    </row>
    <row r="93" spans="1:35" s="72" customFormat="1" ht="18" customHeight="1">
      <c r="A93" s="82">
        <v>17</v>
      </c>
      <c r="B93" s="84" t="s">
        <v>1220</v>
      </c>
      <c r="C93" s="84" t="s">
        <v>1210</v>
      </c>
      <c r="D93" s="125" t="s">
        <v>16</v>
      </c>
      <c r="E93" s="89">
        <f>J92</f>
        <v>1</v>
      </c>
      <c r="F93" s="90">
        <f>I92</f>
        <v>6</v>
      </c>
      <c r="G93" s="88" t="s">
        <v>16</v>
      </c>
      <c r="H93" s="487"/>
      <c r="I93" s="483"/>
      <c r="J93" s="483"/>
      <c r="K93" s="484"/>
      <c r="L93" s="96" t="s">
        <v>16</v>
      </c>
      <c r="M93" s="86">
        <v>6</v>
      </c>
      <c r="N93" s="87">
        <v>0</v>
      </c>
      <c r="O93" s="97"/>
      <c r="P93" s="91">
        <v>1</v>
      </c>
      <c r="Q93" s="83">
        <f>IF(P93=2,0,IF(P93=1,1,IF(P93=0,2)))</f>
        <v>1</v>
      </c>
      <c r="R93" s="433" t="s">
        <v>16</v>
      </c>
      <c r="S93" s="434"/>
      <c r="T93" s="479">
        <f>IF(P93=2,1,IF(P93=1,2,IF(P93=0,3)))</f>
        <v>2</v>
      </c>
      <c r="U93" s="479"/>
      <c r="V93" s="164"/>
      <c r="W93" s="113"/>
      <c r="X93" s="304"/>
      <c r="AB93" s="304"/>
      <c r="AE93" s="71"/>
      <c r="AF93" s="71"/>
      <c r="AH93" s="71"/>
      <c r="AI93" s="71"/>
    </row>
    <row r="94" spans="1:35" s="72" customFormat="1" ht="18" customHeight="1" thickBot="1">
      <c r="A94" s="82">
        <v>18</v>
      </c>
      <c r="B94" s="100" t="s">
        <v>104</v>
      </c>
      <c r="C94" s="101" t="s">
        <v>1228</v>
      </c>
      <c r="D94" s="132" t="s">
        <v>16</v>
      </c>
      <c r="E94" s="133">
        <f>N92</f>
        <v>0</v>
      </c>
      <c r="F94" s="134">
        <f>M92</f>
        <v>6</v>
      </c>
      <c r="G94" s="135" t="s">
        <v>16</v>
      </c>
      <c r="H94" s="138" t="s">
        <v>16</v>
      </c>
      <c r="I94" s="133">
        <f>N93</f>
        <v>0</v>
      </c>
      <c r="J94" s="134">
        <f>M93</f>
        <v>6</v>
      </c>
      <c r="K94" s="135" t="s">
        <v>16</v>
      </c>
      <c r="L94" s="488"/>
      <c r="M94" s="489"/>
      <c r="N94" s="489"/>
      <c r="O94" s="490"/>
      <c r="P94" s="102">
        <v>0</v>
      </c>
      <c r="Q94" s="103">
        <f>IF(P94=2,0,IF(P94=1,1,IF(P94=0,2)))</f>
        <v>2</v>
      </c>
      <c r="R94" s="430" t="s">
        <v>16</v>
      </c>
      <c r="S94" s="431"/>
      <c r="T94" s="432">
        <f>IF(P94=2,1,IF(P94=1,2,IF(P94=0,3)))</f>
        <v>3</v>
      </c>
      <c r="U94" s="432"/>
      <c r="V94" s="98"/>
      <c r="W94" s="324">
        <v>2</v>
      </c>
      <c r="X94" s="325"/>
      <c r="AB94" s="304"/>
      <c r="AE94" s="71"/>
      <c r="AF94" s="71"/>
      <c r="AH94" s="71"/>
      <c r="AI94" s="71"/>
    </row>
    <row r="95" spans="1:32" s="72" customFormat="1" ht="18" customHeight="1" thickTop="1">
      <c r="A95" s="112"/>
      <c r="B95" s="501" t="s">
        <v>951</v>
      </c>
      <c r="C95" s="502"/>
      <c r="D95" s="503" t="s">
        <v>105</v>
      </c>
      <c r="E95" s="448"/>
      <c r="F95" s="448"/>
      <c r="G95" s="504"/>
      <c r="H95" s="448" t="s">
        <v>106</v>
      </c>
      <c r="I95" s="448"/>
      <c r="J95" s="448"/>
      <c r="K95" s="504"/>
      <c r="L95" s="504" t="s">
        <v>107</v>
      </c>
      <c r="M95" s="504"/>
      <c r="N95" s="504"/>
      <c r="O95" s="504"/>
      <c r="P95" s="493" t="s">
        <v>1320</v>
      </c>
      <c r="Q95" s="493"/>
      <c r="R95" s="494" t="s">
        <v>1321</v>
      </c>
      <c r="S95" s="495"/>
      <c r="T95" s="493" t="s">
        <v>1322</v>
      </c>
      <c r="U95" s="493"/>
      <c r="V95" s="308"/>
      <c r="W95" s="72">
        <v>6</v>
      </c>
      <c r="AA95" s="68"/>
      <c r="AB95" s="304"/>
      <c r="AE95" s="71"/>
      <c r="AF95" s="71"/>
    </row>
    <row r="96" spans="1:32" s="72" customFormat="1" ht="18" customHeight="1" thickBot="1">
      <c r="A96" s="82">
        <v>19</v>
      </c>
      <c r="B96" s="84" t="s">
        <v>1449</v>
      </c>
      <c r="C96" s="84" t="s">
        <v>1396</v>
      </c>
      <c r="D96" s="482"/>
      <c r="E96" s="483"/>
      <c r="F96" s="483"/>
      <c r="G96" s="484"/>
      <c r="H96" s="85" t="s">
        <v>16</v>
      </c>
      <c r="I96" s="86">
        <v>6</v>
      </c>
      <c r="J96" s="87">
        <v>1</v>
      </c>
      <c r="K96" s="88"/>
      <c r="L96" s="85" t="s">
        <v>16</v>
      </c>
      <c r="M96" s="89">
        <v>6</v>
      </c>
      <c r="N96" s="90">
        <v>1</v>
      </c>
      <c r="O96" s="88"/>
      <c r="P96" s="91">
        <v>2</v>
      </c>
      <c r="Q96" s="83">
        <f>IF(P96=2,0,IF(P96=1,1,IF(P96=0,2)))</f>
        <v>0</v>
      </c>
      <c r="R96" s="433" t="s">
        <v>16</v>
      </c>
      <c r="S96" s="434"/>
      <c r="T96" s="479">
        <f>IF(P96=2,1,IF(P96=1,2,IF(P96=0,3)))</f>
        <v>1</v>
      </c>
      <c r="U96" s="479"/>
      <c r="V96" s="309"/>
      <c r="X96" s="71"/>
      <c r="Y96" s="71"/>
      <c r="Z96" s="71"/>
      <c r="AA96" s="68"/>
      <c r="AB96" s="321"/>
      <c r="AC96" s="71"/>
      <c r="AD96" s="71"/>
      <c r="AE96" s="71"/>
      <c r="AF96" s="71"/>
    </row>
    <row r="97" spans="1:32" s="72" customFormat="1" ht="18" customHeight="1" thickBot="1" thickTop="1">
      <c r="A97" s="82">
        <v>20</v>
      </c>
      <c r="B97" s="84" t="s">
        <v>1217</v>
      </c>
      <c r="C97" s="84" t="s">
        <v>1218</v>
      </c>
      <c r="D97" s="125" t="s">
        <v>16</v>
      </c>
      <c r="E97" s="89">
        <f>J96</f>
        <v>1</v>
      </c>
      <c r="F97" s="90">
        <f>I96</f>
        <v>6</v>
      </c>
      <c r="G97" s="88" t="s">
        <v>16</v>
      </c>
      <c r="H97" s="487"/>
      <c r="I97" s="483"/>
      <c r="J97" s="483"/>
      <c r="K97" s="484"/>
      <c r="L97" s="96" t="s">
        <v>16</v>
      </c>
      <c r="M97" s="86">
        <v>6</v>
      </c>
      <c r="N97" s="87">
        <v>4</v>
      </c>
      <c r="O97" s="97"/>
      <c r="P97" s="91">
        <v>1</v>
      </c>
      <c r="Q97" s="83">
        <f>IF(P97=2,0,IF(P97=1,1,IF(P97=0,2)))</f>
        <v>1</v>
      </c>
      <c r="R97" s="433" t="s">
        <v>16</v>
      </c>
      <c r="S97" s="434"/>
      <c r="T97" s="479">
        <f>IF(P97=2,1,IF(P97=1,2,IF(P97=0,3)))</f>
        <v>2</v>
      </c>
      <c r="U97" s="479"/>
      <c r="V97" s="68" t="s">
        <v>1450</v>
      </c>
      <c r="X97" s="71"/>
      <c r="Y97" s="71"/>
      <c r="Z97" s="71"/>
      <c r="AA97" s="68"/>
      <c r="AB97" s="304"/>
      <c r="AC97" s="327">
        <v>6</v>
      </c>
      <c r="AD97" s="302"/>
      <c r="AE97" s="68" t="s">
        <v>862</v>
      </c>
      <c r="AF97" s="71"/>
    </row>
    <row r="98" spans="1:29" s="72" customFormat="1" ht="18" customHeight="1" thickBot="1" thickTop="1">
      <c r="A98" s="99">
        <v>21</v>
      </c>
      <c r="B98" s="100" t="s">
        <v>108</v>
      </c>
      <c r="C98" s="101" t="s">
        <v>1215</v>
      </c>
      <c r="D98" s="132" t="s">
        <v>16</v>
      </c>
      <c r="E98" s="133">
        <f>N96</f>
        <v>1</v>
      </c>
      <c r="F98" s="134">
        <f>M96</f>
        <v>6</v>
      </c>
      <c r="G98" s="135" t="s">
        <v>16</v>
      </c>
      <c r="H98" s="138" t="s">
        <v>16</v>
      </c>
      <c r="I98" s="133">
        <f>N97</f>
        <v>4</v>
      </c>
      <c r="J98" s="134">
        <f>M97</f>
        <v>6</v>
      </c>
      <c r="K98" s="135" t="s">
        <v>16</v>
      </c>
      <c r="L98" s="488"/>
      <c r="M98" s="489"/>
      <c r="N98" s="489"/>
      <c r="O98" s="490"/>
      <c r="P98" s="102">
        <v>0</v>
      </c>
      <c r="Q98" s="103">
        <f>IF(P98=2,0,IF(P98=1,1,IF(P98=0,2)))</f>
        <v>2</v>
      </c>
      <c r="R98" s="430" t="s">
        <v>16</v>
      </c>
      <c r="S98" s="431"/>
      <c r="T98" s="432">
        <f>IF(P98=2,1,IF(P98=1,2,IF(P98=0,3)))</f>
        <v>3</v>
      </c>
      <c r="U98" s="432"/>
      <c r="X98" s="71"/>
      <c r="Y98" s="71"/>
      <c r="Z98" s="71"/>
      <c r="AA98" s="68"/>
      <c r="AB98" s="114"/>
      <c r="AC98" s="72">
        <v>4</v>
      </c>
    </row>
    <row r="99" spans="1:28" s="72" customFormat="1" ht="18" customHeight="1" thickTop="1">
      <c r="A99" s="112"/>
      <c r="B99" s="501" t="s">
        <v>952</v>
      </c>
      <c r="C99" s="502"/>
      <c r="D99" s="498" t="s">
        <v>109</v>
      </c>
      <c r="E99" s="499"/>
      <c r="F99" s="499"/>
      <c r="G99" s="461"/>
      <c r="H99" s="499" t="s">
        <v>110</v>
      </c>
      <c r="I99" s="499"/>
      <c r="J99" s="499"/>
      <c r="K99" s="461"/>
      <c r="L99" s="461" t="s">
        <v>111</v>
      </c>
      <c r="M99" s="461"/>
      <c r="N99" s="461"/>
      <c r="O99" s="461"/>
      <c r="P99" s="493" t="s">
        <v>1320</v>
      </c>
      <c r="Q99" s="493"/>
      <c r="R99" s="494" t="s">
        <v>1321</v>
      </c>
      <c r="S99" s="495"/>
      <c r="T99" s="493" t="s">
        <v>1322</v>
      </c>
      <c r="U99" s="493"/>
      <c r="X99" s="71"/>
      <c r="Y99" s="71"/>
      <c r="Z99" s="71"/>
      <c r="AA99" s="71"/>
      <c r="AB99" s="114"/>
    </row>
    <row r="100" spans="1:40" s="72" customFormat="1" ht="18" customHeight="1" thickBot="1">
      <c r="A100" s="82">
        <v>22</v>
      </c>
      <c r="B100" s="84" t="s">
        <v>1451</v>
      </c>
      <c r="C100" s="84" t="s">
        <v>1404</v>
      </c>
      <c r="D100" s="506"/>
      <c r="E100" s="483"/>
      <c r="F100" s="483"/>
      <c r="G100" s="484"/>
      <c r="H100" s="120" t="s">
        <v>16</v>
      </c>
      <c r="I100" s="86">
        <v>6</v>
      </c>
      <c r="J100" s="87">
        <v>0</v>
      </c>
      <c r="K100" s="88"/>
      <c r="L100" s="120" t="s">
        <v>16</v>
      </c>
      <c r="M100" s="89">
        <v>6</v>
      </c>
      <c r="N100" s="90">
        <v>1</v>
      </c>
      <c r="O100" s="88"/>
      <c r="P100" s="91">
        <v>2</v>
      </c>
      <c r="Q100" s="83">
        <f>IF(P100=2,0,IF(P100=1,1,IF(P100=0,2)))</f>
        <v>0</v>
      </c>
      <c r="R100" s="433" t="s">
        <v>16</v>
      </c>
      <c r="S100" s="434"/>
      <c r="T100" s="479">
        <f>IF(P100=2,1,IF(P100=1,2,IF(P100=0,3)))</f>
        <v>1</v>
      </c>
      <c r="U100" s="479"/>
      <c r="V100" s="68" t="s">
        <v>1452</v>
      </c>
      <c r="X100" s="71"/>
      <c r="Y100" s="71"/>
      <c r="Z100" s="71"/>
      <c r="AA100" s="71"/>
      <c r="AB100" s="109"/>
      <c r="AC100" s="71"/>
      <c r="AD100" s="71"/>
      <c r="AI100" s="71"/>
      <c r="AJ100" s="71"/>
      <c r="AK100" s="71"/>
      <c r="AL100" s="71"/>
      <c r="AM100" s="71"/>
      <c r="AN100" s="71"/>
    </row>
    <row r="101" spans="1:40" s="72" customFormat="1" ht="18" customHeight="1" thickTop="1">
      <c r="A101" s="82">
        <v>23</v>
      </c>
      <c r="B101" s="84" t="s">
        <v>112</v>
      </c>
      <c r="C101" s="84" t="s">
        <v>1210</v>
      </c>
      <c r="D101" s="125" t="s">
        <v>16</v>
      </c>
      <c r="E101" s="89">
        <f>J100</f>
        <v>0</v>
      </c>
      <c r="F101" s="90">
        <f>I100</f>
        <v>6</v>
      </c>
      <c r="G101" s="88" t="s">
        <v>16</v>
      </c>
      <c r="H101" s="487"/>
      <c r="I101" s="483"/>
      <c r="J101" s="483"/>
      <c r="K101" s="484"/>
      <c r="L101" s="120" t="s">
        <v>16</v>
      </c>
      <c r="M101" s="86">
        <v>6</v>
      </c>
      <c r="N101" s="87">
        <v>4</v>
      </c>
      <c r="O101" s="88"/>
      <c r="P101" s="91">
        <v>1</v>
      </c>
      <c r="Q101" s="83">
        <f>IF(P101=2,0,IF(P101=1,1,IF(P101=0,2)))</f>
        <v>1</v>
      </c>
      <c r="R101" s="433" t="s">
        <v>16</v>
      </c>
      <c r="S101" s="434"/>
      <c r="T101" s="479">
        <f>IF(P101=2,1,IF(P101=1,2,IF(P101=0,3)))</f>
        <v>2</v>
      </c>
      <c r="U101" s="479"/>
      <c r="V101" s="326"/>
      <c r="X101" s="95"/>
      <c r="Y101" s="95"/>
      <c r="Z101" s="71"/>
      <c r="AA101" s="71"/>
      <c r="AB101" s="109"/>
      <c r="AC101" s="71"/>
      <c r="AD101" s="71"/>
      <c r="AI101" s="71"/>
      <c r="AJ101" s="71"/>
      <c r="AK101" s="71"/>
      <c r="AL101" s="71"/>
      <c r="AM101" s="71"/>
      <c r="AN101" s="71"/>
    </row>
    <row r="102" spans="1:40" s="72" customFormat="1" ht="18" customHeight="1" thickBot="1">
      <c r="A102" s="82">
        <v>24</v>
      </c>
      <c r="B102" s="100" t="s">
        <v>113</v>
      </c>
      <c r="C102" s="101" t="s">
        <v>39</v>
      </c>
      <c r="D102" s="132" t="s">
        <v>16</v>
      </c>
      <c r="E102" s="133">
        <f>N100</f>
        <v>1</v>
      </c>
      <c r="F102" s="134">
        <f>M100</f>
        <v>6</v>
      </c>
      <c r="G102" s="135" t="s">
        <v>16</v>
      </c>
      <c r="H102" s="138" t="s">
        <v>16</v>
      </c>
      <c r="I102" s="133">
        <f>N101</f>
        <v>4</v>
      </c>
      <c r="J102" s="134">
        <f>M101</f>
        <v>6</v>
      </c>
      <c r="K102" s="135" t="s">
        <v>16</v>
      </c>
      <c r="L102" s="488"/>
      <c r="M102" s="489"/>
      <c r="N102" s="489"/>
      <c r="O102" s="490"/>
      <c r="P102" s="102">
        <v>0</v>
      </c>
      <c r="Q102" s="103">
        <f>IF(P102=2,0,IF(P102=1,1,IF(P102=0,2)))</f>
        <v>2</v>
      </c>
      <c r="R102" s="430" t="s">
        <v>16</v>
      </c>
      <c r="S102" s="431"/>
      <c r="T102" s="432">
        <f>IF(P102=2,1,IF(P102=1,2,IF(P102=0,3)))</f>
        <v>3</v>
      </c>
      <c r="U102" s="432"/>
      <c r="V102" s="297"/>
      <c r="W102" s="72">
        <v>6</v>
      </c>
      <c r="X102" s="71"/>
      <c r="Y102" s="71"/>
      <c r="Z102" s="71"/>
      <c r="AA102" s="71"/>
      <c r="AB102" s="109"/>
      <c r="AC102" s="68"/>
      <c r="AD102" s="71"/>
      <c r="AE102" s="71"/>
      <c r="AF102" s="71"/>
      <c r="AH102" s="71"/>
      <c r="AI102" s="71"/>
      <c r="AJ102" s="71"/>
      <c r="AK102" s="71"/>
      <c r="AL102" s="71"/>
      <c r="AM102" s="71"/>
      <c r="AN102" s="71"/>
    </row>
    <row r="103" spans="1:40" s="72" customFormat="1" ht="18" customHeight="1" thickTop="1">
      <c r="A103" s="112"/>
      <c r="B103" s="501" t="s">
        <v>953</v>
      </c>
      <c r="C103" s="502"/>
      <c r="D103" s="503" t="s">
        <v>114</v>
      </c>
      <c r="E103" s="448"/>
      <c r="F103" s="448"/>
      <c r="G103" s="504"/>
      <c r="H103" s="448" t="s">
        <v>115</v>
      </c>
      <c r="I103" s="448"/>
      <c r="J103" s="448"/>
      <c r="K103" s="504"/>
      <c r="L103" s="504" t="s">
        <v>116</v>
      </c>
      <c r="M103" s="504"/>
      <c r="N103" s="504"/>
      <c r="O103" s="504"/>
      <c r="P103" s="493" t="s">
        <v>1320</v>
      </c>
      <c r="Q103" s="493"/>
      <c r="R103" s="494" t="s">
        <v>1321</v>
      </c>
      <c r="S103" s="495"/>
      <c r="T103" s="493" t="s">
        <v>1322</v>
      </c>
      <c r="U103" s="493"/>
      <c r="W103" s="298">
        <v>0</v>
      </c>
      <c r="X103" s="299"/>
      <c r="Y103" s="71"/>
      <c r="Z103" s="71"/>
      <c r="AA103" s="71"/>
      <c r="AB103" s="109"/>
      <c r="AC103" s="71"/>
      <c r="AD103" s="71"/>
      <c r="AE103" s="95"/>
      <c r="AF103" s="71"/>
      <c r="AH103" s="71"/>
      <c r="AI103" s="71"/>
      <c r="AJ103" s="71"/>
      <c r="AK103" s="71"/>
      <c r="AL103" s="71"/>
      <c r="AM103" s="71"/>
      <c r="AN103" s="71"/>
    </row>
    <row r="104" spans="1:40" s="72" customFormat="1" ht="18" customHeight="1">
      <c r="A104" s="82">
        <v>25</v>
      </c>
      <c r="B104" s="84" t="s">
        <v>1453</v>
      </c>
      <c r="C104" s="84" t="s">
        <v>1215</v>
      </c>
      <c r="D104" s="482"/>
      <c r="E104" s="483"/>
      <c r="F104" s="483"/>
      <c r="G104" s="484"/>
      <c r="H104" s="85" t="s">
        <v>16</v>
      </c>
      <c r="I104" s="86">
        <v>6</v>
      </c>
      <c r="J104" s="87">
        <v>2</v>
      </c>
      <c r="K104" s="88"/>
      <c r="L104" s="85" t="s">
        <v>16</v>
      </c>
      <c r="M104" s="89">
        <v>6</v>
      </c>
      <c r="N104" s="90">
        <v>1</v>
      </c>
      <c r="O104" s="88"/>
      <c r="P104" s="91">
        <v>2</v>
      </c>
      <c r="Q104" s="83">
        <f>IF(P104=2,0,IF(P104=1,1,IF(P104=0,2)))</f>
        <v>0</v>
      </c>
      <c r="R104" s="433" t="s">
        <v>16</v>
      </c>
      <c r="S104" s="434"/>
      <c r="T104" s="479">
        <f>IF(P104=2,1,IF(P104=1,2,IF(P104=0,3)))</f>
        <v>1</v>
      </c>
      <c r="U104" s="479"/>
      <c r="V104" s="110"/>
      <c r="W104" s="113"/>
      <c r="X104" s="304"/>
      <c r="Y104" s="71"/>
      <c r="Z104" s="71"/>
      <c r="AA104" s="71"/>
      <c r="AB104" s="109"/>
      <c r="AC104" s="71"/>
      <c r="AD104" s="71"/>
      <c r="AE104" s="71"/>
      <c r="AF104" s="71"/>
      <c r="AG104" s="71"/>
      <c r="AH104" s="71"/>
      <c r="AI104" s="71"/>
      <c r="AJ104" s="71"/>
      <c r="AK104" s="71"/>
      <c r="AL104" s="71"/>
      <c r="AM104" s="71"/>
      <c r="AN104" s="71"/>
    </row>
    <row r="105" spans="1:40" s="72" customFormat="1" ht="18" customHeight="1" thickBot="1">
      <c r="A105" s="82">
        <v>26</v>
      </c>
      <c r="B105" s="84" t="s">
        <v>118</v>
      </c>
      <c r="C105" s="84" t="s">
        <v>27</v>
      </c>
      <c r="D105" s="125" t="s">
        <v>16</v>
      </c>
      <c r="E105" s="89">
        <f>J104</f>
        <v>2</v>
      </c>
      <c r="F105" s="90">
        <f>I104</f>
        <v>6</v>
      </c>
      <c r="G105" s="88" t="s">
        <v>16</v>
      </c>
      <c r="H105" s="487"/>
      <c r="I105" s="483"/>
      <c r="J105" s="483"/>
      <c r="K105" s="484"/>
      <c r="L105" s="96" t="s">
        <v>16</v>
      </c>
      <c r="M105" s="86">
        <v>3</v>
      </c>
      <c r="N105" s="87">
        <v>6</v>
      </c>
      <c r="O105" s="97"/>
      <c r="P105" s="91">
        <v>0</v>
      </c>
      <c r="Q105" s="83">
        <f>IF(P105=2,0,IF(P105=1,1,IF(P105=0,2)))</f>
        <v>2</v>
      </c>
      <c r="R105" s="433" t="s">
        <v>16</v>
      </c>
      <c r="S105" s="434"/>
      <c r="T105" s="479">
        <f>IF(P105=2,1,IF(P105=1,2,IF(P105=0,3)))</f>
        <v>3</v>
      </c>
      <c r="U105" s="479"/>
      <c r="V105" s="68" t="s">
        <v>1454</v>
      </c>
      <c r="X105" s="304"/>
      <c r="Y105" s="314">
        <v>6</v>
      </c>
      <c r="Z105" s="315"/>
      <c r="AA105" s="71"/>
      <c r="AB105" s="109"/>
      <c r="AC105" s="71"/>
      <c r="AD105" s="71"/>
      <c r="AE105" s="71"/>
      <c r="AF105" s="71"/>
      <c r="AG105" s="71"/>
      <c r="AH105" s="71"/>
      <c r="AI105" s="71"/>
      <c r="AJ105" s="71"/>
      <c r="AK105" s="71"/>
      <c r="AL105" s="71"/>
      <c r="AM105" s="71"/>
      <c r="AN105" s="71"/>
    </row>
    <row r="106" spans="1:40" s="72" customFormat="1" ht="18" customHeight="1" thickBot="1" thickTop="1">
      <c r="A106" s="99">
        <v>27</v>
      </c>
      <c r="B106" s="100" t="s">
        <v>1212</v>
      </c>
      <c r="C106" s="101" t="s">
        <v>1210</v>
      </c>
      <c r="D106" s="132" t="s">
        <v>16</v>
      </c>
      <c r="E106" s="133">
        <f>N104</f>
        <v>1</v>
      </c>
      <c r="F106" s="134">
        <f>M104</f>
        <v>6</v>
      </c>
      <c r="G106" s="135" t="s">
        <v>16</v>
      </c>
      <c r="H106" s="138" t="s">
        <v>16</v>
      </c>
      <c r="I106" s="133">
        <f>N105</f>
        <v>6</v>
      </c>
      <c r="J106" s="134">
        <f>M105</f>
        <v>3</v>
      </c>
      <c r="K106" s="135" t="s">
        <v>16</v>
      </c>
      <c r="L106" s="488"/>
      <c r="M106" s="489"/>
      <c r="N106" s="489"/>
      <c r="O106" s="490"/>
      <c r="P106" s="102">
        <v>1</v>
      </c>
      <c r="Q106" s="103">
        <f>IF(P106=2,0,IF(P106=1,1,IF(P106=0,2)))</f>
        <v>1</v>
      </c>
      <c r="R106" s="430" t="s">
        <v>16</v>
      </c>
      <c r="S106" s="431"/>
      <c r="T106" s="432">
        <f>IF(P106=2,1,IF(P106=1,2,IF(P106=0,3)))</f>
        <v>2</v>
      </c>
      <c r="U106" s="432"/>
      <c r="X106" s="114"/>
      <c r="Y106" s="98">
        <v>3</v>
      </c>
      <c r="Z106" s="118"/>
      <c r="AA106" s="71"/>
      <c r="AB106" s="114"/>
      <c r="AC106" s="95"/>
      <c r="AD106" s="68"/>
      <c r="AE106" s="71"/>
      <c r="AF106" s="71"/>
      <c r="AG106" s="71"/>
      <c r="AH106" s="71"/>
      <c r="AI106" s="71"/>
      <c r="AJ106" s="71"/>
      <c r="AK106" s="71"/>
      <c r="AL106" s="71"/>
      <c r="AM106" s="71"/>
      <c r="AN106" s="71"/>
    </row>
    <row r="107" spans="1:40" s="72" customFormat="1" ht="18" customHeight="1" thickTop="1">
      <c r="A107" s="112"/>
      <c r="B107" s="496" t="s">
        <v>954</v>
      </c>
      <c r="C107" s="497"/>
      <c r="D107" s="563" t="s">
        <v>119</v>
      </c>
      <c r="E107" s="564"/>
      <c r="F107" s="564"/>
      <c r="G107" s="565"/>
      <c r="H107" s="566" t="s">
        <v>120</v>
      </c>
      <c r="I107" s="564"/>
      <c r="J107" s="564"/>
      <c r="K107" s="565"/>
      <c r="L107" s="566" t="s">
        <v>121</v>
      </c>
      <c r="M107" s="564"/>
      <c r="N107" s="564"/>
      <c r="O107" s="565"/>
      <c r="P107" s="428" t="s">
        <v>1320</v>
      </c>
      <c r="Q107" s="429"/>
      <c r="R107" s="428" t="s">
        <v>1321</v>
      </c>
      <c r="S107" s="429"/>
      <c r="T107" s="428" t="s">
        <v>1322</v>
      </c>
      <c r="U107" s="429"/>
      <c r="X107" s="114"/>
      <c r="Y107" s="113"/>
      <c r="Z107" s="114"/>
      <c r="AB107" s="114"/>
      <c r="AC107" s="71"/>
      <c r="AD107" s="71"/>
      <c r="AE107" s="71"/>
      <c r="AF107" s="71"/>
      <c r="AG107" s="71"/>
      <c r="AH107" s="71"/>
      <c r="AI107" s="71"/>
      <c r="AJ107" s="71"/>
      <c r="AK107" s="71"/>
      <c r="AL107" s="71"/>
      <c r="AM107" s="71"/>
      <c r="AN107" s="71"/>
    </row>
    <row r="108" spans="1:40" s="72" customFormat="1" ht="18" customHeight="1">
      <c r="A108" s="82">
        <v>28</v>
      </c>
      <c r="B108" s="84" t="s">
        <v>1401</v>
      </c>
      <c r="C108" s="84" t="s">
        <v>1396</v>
      </c>
      <c r="D108" s="482"/>
      <c r="E108" s="483"/>
      <c r="F108" s="483"/>
      <c r="G108" s="484"/>
      <c r="H108" s="85" t="s">
        <v>16</v>
      </c>
      <c r="I108" s="86">
        <v>6</v>
      </c>
      <c r="J108" s="87">
        <v>0</v>
      </c>
      <c r="K108" s="88"/>
      <c r="L108" s="85" t="s">
        <v>16</v>
      </c>
      <c r="M108" s="89">
        <v>6</v>
      </c>
      <c r="N108" s="90">
        <v>3</v>
      </c>
      <c r="O108" s="88"/>
      <c r="P108" s="91">
        <v>2</v>
      </c>
      <c r="Q108" s="83">
        <f>IF(P108=2,0,IF(P108=1,1,IF(P108=0,2)))</f>
        <v>0</v>
      </c>
      <c r="R108" s="433" t="s">
        <v>16</v>
      </c>
      <c r="S108" s="434"/>
      <c r="T108" s="479">
        <f>IF(P108=2,1,IF(P108=1,2,IF(P108=0,3)))</f>
        <v>1</v>
      </c>
      <c r="U108" s="479"/>
      <c r="V108" s="71"/>
      <c r="W108" s="111"/>
      <c r="X108" s="129"/>
      <c r="Y108" s="98"/>
      <c r="Z108" s="109"/>
      <c r="AB108" s="114"/>
      <c r="AC108" s="71"/>
      <c r="AD108" s="71"/>
      <c r="AE108" s="71"/>
      <c r="AF108" s="71"/>
      <c r="AG108" s="71"/>
      <c r="AH108" s="71"/>
      <c r="AI108" s="71"/>
      <c r="AJ108" s="71"/>
      <c r="AK108" s="71"/>
      <c r="AL108" s="71"/>
      <c r="AM108" s="71"/>
      <c r="AN108" s="71"/>
    </row>
    <row r="109" spans="1:40" s="72" customFormat="1" ht="18" customHeight="1">
      <c r="A109" s="82">
        <v>29</v>
      </c>
      <c r="B109" s="84" t="s">
        <v>122</v>
      </c>
      <c r="C109" s="84" t="s">
        <v>25</v>
      </c>
      <c r="D109" s="125" t="s">
        <v>16</v>
      </c>
      <c r="E109" s="89">
        <f>J108</f>
        <v>0</v>
      </c>
      <c r="F109" s="90">
        <f>I108</f>
        <v>6</v>
      </c>
      <c r="G109" s="88" t="s">
        <v>16</v>
      </c>
      <c r="H109" s="487"/>
      <c r="I109" s="483"/>
      <c r="J109" s="483"/>
      <c r="K109" s="484"/>
      <c r="L109" s="96" t="s">
        <v>16</v>
      </c>
      <c r="M109" s="86">
        <v>0</v>
      </c>
      <c r="N109" s="87">
        <v>6</v>
      </c>
      <c r="O109" s="97"/>
      <c r="P109" s="91">
        <v>0</v>
      </c>
      <c r="Q109" s="83">
        <f>IF(P109=2,0,IF(P109=1,1,IF(P109=0,2)))</f>
        <v>2</v>
      </c>
      <c r="R109" s="433" t="s">
        <v>16</v>
      </c>
      <c r="S109" s="434"/>
      <c r="T109" s="479">
        <f>IF(P109=2,1,IF(P109=1,2,IF(P109=0,3)))</f>
        <v>3</v>
      </c>
      <c r="U109" s="479"/>
      <c r="V109" s="285" t="s">
        <v>1455</v>
      </c>
      <c r="W109" s="71"/>
      <c r="X109" s="71"/>
      <c r="Z109" s="109"/>
      <c r="AA109" s="71"/>
      <c r="AB109" s="109"/>
      <c r="AC109" s="71"/>
      <c r="AD109" s="71"/>
      <c r="AE109" s="71"/>
      <c r="AF109" s="71"/>
      <c r="AG109" s="71"/>
      <c r="AH109" s="71"/>
      <c r="AI109" s="71"/>
      <c r="AJ109" s="71"/>
      <c r="AK109" s="71"/>
      <c r="AL109" s="71"/>
      <c r="AM109" s="71"/>
      <c r="AN109" s="71"/>
    </row>
    <row r="110" spans="1:40" s="72" customFormat="1" ht="18" customHeight="1" thickBot="1">
      <c r="A110" s="99">
        <v>30</v>
      </c>
      <c r="B110" s="100" t="s">
        <v>123</v>
      </c>
      <c r="C110" s="101" t="s">
        <v>39</v>
      </c>
      <c r="D110" s="132" t="s">
        <v>16</v>
      </c>
      <c r="E110" s="133">
        <f>N108</f>
        <v>3</v>
      </c>
      <c r="F110" s="134">
        <f>M108</f>
        <v>6</v>
      </c>
      <c r="G110" s="135" t="s">
        <v>16</v>
      </c>
      <c r="H110" s="138" t="s">
        <v>16</v>
      </c>
      <c r="I110" s="133">
        <f>N109</f>
        <v>6</v>
      </c>
      <c r="J110" s="134">
        <f>M109</f>
        <v>0</v>
      </c>
      <c r="K110" s="135" t="s">
        <v>16</v>
      </c>
      <c r="L110" s="488"/>
      <c r="M110" s="489"/>
      <c r="N110" s="489"/>
      <c r="O110" s="490"/>
      <c r="P110" s="102">
        <v>1</v>
      </c>
      <c r="Q110" s="103">
        <f>IF(P110=2,0,IF(P110=1,1,IF(P110=0,2)))</f>
        <v>1</v>
      </c>
      <c r="R110" s="430" t="s">
        <v>16</v>
      </c>
      <c r="S110" s="431"/>
      <c r="T110" s="432">
        <f>IF(P110=2,1,IF(P110=1,2,IF(P110=0,3)))</f>
        <v>2</v>
      </c>
      <c r="U110" s="432"/>
      <c r="V110" s="71"/>
      <c r="W110" s="71"/>
      <c r="X110" s="71"/>
      <c r="Y110" s="71"/>
      <c r="Z110" s="109"/>
      <c r="AA110" s="71">
        <v>2</v>
      </c>
      <c r="AB110" s="109"/>
      <c r="AC110" s="71"/>
      <c r="AD110" s="71"/>
      <c r="AE110" s="71"/>
      <c r="AF110" s="71"/>
      <c r="AG110" s="71"/>
      <c r="AH110" s="71"/>
      <c r="AI110" s="71"/>
      <c r="AJ110" s="71"/>
      <c r="AK110" s="71"/>
      <c r="AL110" s="71"/>
      <c r="AM110" s="71"/>
      <c r="AN110" s="71"/>
    </row>
    <row r="111" spans="1:35" ht="18" customHeight="1" thickTop="1">
      <c r="A111" s="112"/>
      <c r="B111" s="496" t="s">
        <v>955</v>
      </c>
      <c r="C111" s="497"/>
      <c r="D111" s="563" t="s">
        <v>124</v>
      </c>
      <c r="E111" s="564"/>
      <c r="F111" s="564"/>
      <c r="G111" s="565"/>
      <c r="H111" s="566" t="s">
        <v>125</v>
      </c>
      <c r="I111" s="564"/>
      <c r="J111" s="564"/>
      <c r="K111" s="565"/>
      <c r="L111" s="566" t="s">
        <v>126</v>
      </c>
      <c r="M111" s="564"/>
      <c r="N111" s="564"/>
      <c r="O111" s="565"/>
      <c r="P111" s="428" t="s">
        <v>1320</v>
      </c>
      <c r="Q111" s="429"/>
      <c r="R111" s="428" t="s">
        <v>1321</v>
      </c>
      <c r="S111" s="429"/>
      <c r="T111" s="428" t="s">
        <v>1322</v>
      </c>
      <c r="U111" s="429"/>
      <c r="V111" s="72"/>
      <c r="W111" s="72"/>
      <c r="X111" s="95"/>
      <c r="Y111" s="95"/>
      <c r="Z111" s="313"/>
      <c r="AA111" s="330">
        <v>6</v>
      </c>
      <c r="AB111" s="312"/>
      <c r="AC111" s="95"/>
      <c r="AD111" s="95"/>
      <c r="AE111" s="95"/>
      <c r="AF111" s="95"/>
      <c r="AG111" s="95"/>
      <c r="AH111" s="95"/>
      <c r="AI111" s="95"/>
    </row>
    <row r="112" spans="1:35" ht="18" customHeight="1" thickBot="1">
      <c r="A112" s="82">
        <v>31</v>
      </c>
      <c r="B112" s="84" t="s">
        <v>1397</v>
      </c>
      <c r="C112" s="84" t="s">
        <v>1399</v>
      </c>
      <c r="D112" s="482"/>
      <c r="E112" s="483"/>
      <c r="F112" s="483"/>
      <c r="G112" s="484"/>
      <c r="H112" s="85" t="s">
        <v>16</v>
      </c>
      <c r="I112" s="86">
        <v>6</v>
      </c>
      <c r="J112" s="87">
        <v>3</v>
      </c>
      <c r="K112" s="88"/>
      <c r="L112" s="85" t="s">
        <v>16</v>
      </c>
      <c r="M112" s="89">
        <v>6</v>
      </c>
      <c r="N112" s="90">
        <v>0</v>
      </c>
      <c r="O112" s="88"/>
      <c r="P112" s="91">
        <v>2</v>
      </c>
      <c r="Q112" s="83">
        <f>IF(P112=2,0,IF(P112=1,1,IF(P112=0,2)))</f>
        <v>0</v>
      </c>
      <c r="R112" s="433" t="s">
        <v>16</v>
      </c>
      <c r="S112" s="434"/>
      <c r="T112" s="479">
        <f>IF(P112=2,1,IF(P112=1,2,IF(P112=0,3)))</f>
        <v>1</v>
      </c>
      <c r="U112" s="479"/>
      <c r="V112" s="68" t="s">
        <v>1456</v>
      </c>
      <c r="W112" s="72"/>
      <c r="X112" s="95"/>
      <c r="Y112" s="95"/>
      <c r="Z112" s="313"/>
      <c r="AA112" s="95"/>
      <c r="AB112" s="95"/>
      <c r="AC112" s="95"/>
      <c r="AD112" s="95"/>
      <c r="AE112" s="95"/>
      <c r="AF112" s="95"/>
      <c r="AG112" s="95"/>
      <c r="AH112" s="95"/>
      <c r="AI112" s="95"/>
    </row>
    <row r="113" spans="1:35" ht="18" customHeight="1" thickTop="1">
      <c r="A113" s="82">
        <v>32</v>
      </c>
      <c r="B113" s="84" t="s">
        <v>127</v>
      </c>
      <c r="C113" s="84" t="s">
        <v>27</v>
      </c>
      <c r="D113" s="125" t="s">
        <v>16</v>
      </c>
      <c r="E113" s="89">
        <f>J112</f>
        <v>3</v>
      </c>
      <c r="F113" s="90">
        <f>I112</f>
        <v>6</v>
      </c>
      <c r="G113" s="88" t="s">
        <v>16</v>
      </c>
      <c r="H113" s="487"/>
      <c r="I113" s="483"/>
      <c r="J113" s="483"/>
      <c r="K113" s="484"/>
      <c r="L113" s="96" t="s">
        <v>16</v>
      </c>
      <c r="M113" s="86">
        <v>6</v>
      </c>
      <c r="N113" s="87">
        <v>2</v>
      </c>
      <c r="O113" s="97"/>
      <c r="P113" s="91">
        <v>1</v>
      </c>
      <c r="Q113" s="83">
        <f>IF(P113=2,0,IF(P113=1,1,IF(P113=0,2)))</f>
        <v>1</v>
      </c>
      <c r="R113" s="433" t="s">
        <v>16</v>
      </c>
      <c r="S113" s="434"/>
      <c r="T113" s="479">
        <f>IF(P113=2,1,IF(P113=1,2,IF(P113=0,3)))</f>
        <v>2</v>
      </c>
      <c r="U113" s="479"/>
      <c r="V113" s="326"/>
      <c r="W113" s="72"/>
      <c r="X113" s="95"/>
      <c r="Y113" s="95"/>
      <c r="Z113" s="313"/>
      <c r="AA113" s="95"/>
      <c r="AB113" s="95"/>
      <c r="AC113" s="95"/>
      <c r="AD113" s="95"/>
      <c r="AE113" s="95"/>
      <c r="AF113" s="95"/>
      <c r="AG113" s="95"/>
      <c r="AH113" s="95"/>
      <c r="AI113" s="95"/>
    </row>
    <row r="114" spans="1:35" ht="18" customHeight="1" thickBot="1">
      <c r="A114" s="99">
        <v>33</v>
      </c>
      <c r="B114" s="100" t="s">
        <v>128</v>
      </c>
      <c r="C114" s="101" t="s">
        <v>1235</v>
      </c>
      <c r="D114" s="132" t="s">
        <v>16</v>
      </c>
      <c r="E114" s="133">
        <f>N112</f>
        <v>0</v>
      </c>
      <c r="F114" s="134">
        <f>M112</f>
        <v>6</v>
      </c>
      <c r="G114" s="135" t="s">
        <v>16</v>
      </c>
      <c r="H114" s="138" t="s">
        <v>16</v>
      </c>
      <c r="I114" s="133">
        <f>N113</f>
        <v>2</v>
      </c>
      <c r="J114" s="134">
        <f>M113</f>
        <v>6</v>
      </c>
      <c r="K114" s="135" t="s">
        <v>16</v>
      </c>
      <c r="L114" s="488"/>
      <c r="M114" s="489"/>
      <c r="N114" s="489"/>
      <c r="O114" s="490"/>
      <c r="P114" s="102">
        <v>0</v>
      </c>
      <c r="Q114" s="103">
        <f>IF(P114=2,0,IF(P114=1,1,IF(P114=0,2)))</f>
        <v>2</v>
      </c>
      <c r="R114" s="430" t="s">
        <v>16</v>
      </c>
      <c r="S114" s="431"/>
      <c r="T114" s="432">
        <f>IF(P114=2,1,IF(P114=1,2,IF(P114=0,3)))</f>
        <v>3</v>
      </c>
      <c r="U114" s="432"/>
      <c r="V114" s="297"/>
      <c r="W114" s="327">
        <v>6</v>
      </c>
      <c r="X114" s="315"/>
      <c r="Y114" s="95"/>
      <c r="Z114" s="313"/>
      <c r="AA114" s="95"/>
      <c r="AB114" s="95"/>
      <c r="AC114" s="95"/>
      <c r="AD114" s="95"/>
      <c r="AE114" s="95"/>
      <c r="AF114" s="95"/>
      <c r="AG114" s="95"/>
      <c r="AH114" s="95"/>
      <c r="AI114" s="95"/>
    </row>
    <row r="115" spans="1:35" ht="18" customHeight="1" thickTop="1">
      <c r="A115" s="112"/>
      <c r="B115" s="496" t="s">
        <v>956</v>
      </c>
      <c r="C115" s="497"/>
      <c r="D115" s="563" t="s">
        <v>129</v>
      </c>
      <c r="E115" s="564"/>
      <c r="F115" s="564"/>
      <c r="G115" s="565"/>
      <c r="H115" s="566" t="s">
        <v>130</v>
      </c>
      <c r="I115" s="564"/>
      <c r="J115" s="564"/>
      <c r="K115" s="565"/>
      <c r="L115" s="566" t="s">
        <v>131</v>
      </c>
      <c r="M115" s="564"/>
      <c r="N115" s="564"/>
      <c r="O115" s="565"/>
      <c r="P115" s="428" t="s">
        <v>1320</v>
      </c>
      <c r="Q115" s="429"/>
      <c r="R115" s="428" t="s">
        <v>1321</v>
      </c>
      <c r="S115" s="429"/>
      <c r="T115" s="428" t="s">
        <v>1322</v>
      </c>
      <c r="U115" s="429"/>
      <c r="V115" s="72"/>
      <c r="W115" s="113">
        <v>3</v>
      </c>
      <c r="X115" s="95"/>
      <c r="Y115" s="154"/>
      <c r="Z115" s="313"/>
      <c r="AA115" s="95"/>
      <c r="AB115" s="95"/>
      <c r="AC115" s="95"/>
      <c r="AD115" s="95"/>
      <c r="AE115" s="95"/>
      <c r="AF115" s="95"/>
      <c r="AG115" s="95"/>
      <c r="AH115" s="95"/>
      <c r="AI115" s="95"/>
    </row>
    <row r="116" spans="1:35" ht="18" customHeight="1">
      <c r="A116" s="82">
        <v>34</v>
      </c>
      <c r="B116" s="84" t="s">
        <v>1457</v>
      </c>
      <c r="C116" s="84" t="s">
        <v>132</v>
      </c>
      <c r="D116" s="482"/>
      <c r="E116" s="483"/>
      <c r="F116" s="483"/>
      <c r="G116" s="484"/>
      <c r="H116" s="85" t="s">
        <v>16</v>
      </c>
      <c r="I116" s="86">
        <v>6</v>
      </c>
      <c r="J116" s="87">
        <v>0</v>
      </c>
      <c r="K116" s="88"/>
      <c r="L116" s="85" t="s">
        <v>16</v>
      </c>
      <c r="M116" s="89">
        <v>6</v>
      </c>
      <c r="N116" s="90">
        <v>2</v>
      </c>
      <c r="O116" s="88"/>
      <c r="P116" s="91">
        <v>2</v>
      </c>
      <c r="Q116" s="83">
        <f>IF(P116=2,0,IF(P116=1,1,IF(P116=0,2)))</f>
        <v>0</v>
      </c>
      <c r="R116" s="433" t="s">
        <v>16</v>
      </c>
      <c r="S116" s="434"/>
      <c r="T116" s="479">
        <f>IF(P116=2,1,IF(P116=1,2,IF(P116=0,3)))</f>
        <v>1</v>
      </c>
      <c r="U116" s="479"/>
      <c r="V116" s="110"/>
      <c r="W116" s="113"/>
      <c r="X116" s="95"/>
      <c r="Y116" s="154"/>
      <c r="Z116" s="313"/>
      <c r="AA116" s="95"/>
      <c r="AB116" s="95"/>
      <c r="AC116" s="95"/>
      <c r="AD116" s="95"/>
      <c r="AE116" s="95"/>
      <c r="AF116" s="95"/>
      <c r="AG116" s="95"/>
      <c r="AH116" s="95"/>
      <c r="AI116" s="95"/>
    </row>
    <row r="117" spans="1:35" ht="18" customHeight="1" thickBot="1">
      <c r="A117" s="82">
        <v>35</v>
      </c>
      <c r="B117" s="84" t="s">
        <v>133</v>
      </c>
      <c r="C117" s="84" t="s">
        <v>1235</v>
      </c>
      <c r="D117" s="125" t="s">
        <v>16</v>
      </c>
      <c r="E117" s="89">
        <f>J116</f>
        <v>0</v>
      </c>
      <c r="F117" s="90">
        <f>I116</f>
        <v>6</v>
      </c>
      <c r="G117" s="88" t="s">
        <v>16</v>
      </c>
      <c r="H117" s="487"/>
      <c r="I117" s="483"/>
      <c r="J117" s="483"/>
      <c r="K117" s="484"/>
      <c r="L117" s="96" t="s">
        <v>16</v>
      </c>
      <c r="M117" s="86">
        <v>1</v>
      </c>
      <c r="N117" s="87">
        <v>6</v>
      </c>
      <c r="O117" s="97"/>
      <c r="P117" s="91">
        <v>0</v>
      </c>
      <c r="Q117" s="83">
        <f>IF(P117=2,0,IF(P117=1,1,IF(P117=0,2)))</f>
        <v>2</v>
      </c>
      <c r="R117" s="433" t="s">
        <v>16</v>
      </c>
      <c r="S117" s="434"/>
      <c r="T117" s="479">
        <f>IF(P117=2,1,IF(P117=1,2,IF(P117=0,3)))</f>
        <v>3</v>
      </c>
      <c r="U117" s="479"/>
      <c r="V117" s="68" t="s">
        <v>1458</v>
      </c>
      <c r="W117" s="72"/>
      <c r="X117" s="95"/>
      <c r="Y117" s="328">
        <v>5</v>
      </c>
      <c r="Z117" s="329"/>
      <c r="AA117" s="95"/>
      <c r="AB117" s="95"/>
      <c r="AC117" s="95"/>
      <c r="AD117" s="95"/>
      <c r="AE117" s="95"/>
      <c r="AF117" s="95"/>
      <c r="AG117" s="95"/>
      <c r="AH117" s="95"/>
      <c r="AI117" s="95"/>
    </row>
    <row r="118" spans="1:35" ht="18" customHeight="1" thickBot="1" thickTop="1">
      <c r="A118" s="99">
        <v>36</v>
      </c>
      <c r="B118" s="100" t="s">
        <v>134</v>
      </c>
      <c r="C118" s="101" t="s">
        <v>1277</v>
      </c>
      <c r="D118" s="132" t="s">
        <v>16</v>
      </c>
      <c r="E118" s="133">
        <f>N116</f>
        <v>2</v>
      </c>
      <c r="F118" s="134">
        <f>M116</f>
        <v>6</v>
      </c>
      <c r="G118" s="135" t="s">
        <v>16</v>
      </c>
      <c r="H118" s="138" t="s">
        <v>16</v>
      </c>
      <c r="I118" s="133">
        <f>N117</f>
        <v>6</v>
      </c>
      <c r="J118" s="134">
        <f>M117</f>
        <v>1</v>
      </c>
      <c r="K118" s="135" t="s">
        <v>16</v>
      </c>
      <c r="L118" s="488"/>
      <c r="M118" s="489"/>
      <c r="N118" s="489"/>
      <c r="O118" s="490"/>
      <c r="P118" s="102">
        <v>1</v>
      </c>
      <c r="Q118" s="103">
        <f>IF(P118=2,0,IF(P118=1,1,IF(P118=0,2)))</f>
        <v>1</v>
      </c>
      <c r="R118" s="430" t="s">
        <v>16</v>
      </c>
      <c r="S118" s="431"/>
      <c r="T118" s="432">
        <f>IF(P118=2,1,IF(P118=1,2,IF(P118=0,3)))</f>
        <v>2</v>
      </c>
      <c r="U118" s="432"/>
      <c r="V118" s="113"/>
      <c r="W118" s="72"/>
      <c r="X118" s="313"/>
      <c r="Y118" s="95">
        <v>7</v>
      </c>
      <c r="Z118" s="95"/>
      <c r="AA118" s="95"/>
      <c r="AB118" s="95"/>
      <c r="AC118" s="95"/>
      <c r="AD118" s="95"/>
      <c r="AE118" s="95"/>
      <c r="AF118" s="95"/>
      <c r="AG118" s="95"/>
      <c r="AH118" s="95"/>
      <c r="AI118" s="95"/>
    </row>
    <row r="119" spans="1:35" ht="18" customHeight="1" thickTop="1">
      <c r="A119" s="112"/>
      <c r="B119" s="496" t="s">
        <v>957</v>
      </c>
      <c r="C119" s="497"/>
      <c r="D119" s="563" t="s">
        <v>43</v>
      </c>
      <c r="E119" s="564"/>
      <c r="F119" s="564"/>
      <c r="G119" s="565"/>
      <c r="H119" s="566" t="s">
        <v>135</v>
      </c>
      <c r="I119" s="564"/>
      <c r="J119" s="564"/>
      <c r="K119" s="565"/>
      <c r="L119" s="566" t="s">
        <v>42</v>
      </c>
      <c r="M119" s="564"/>
      <c r="N119" s="564"/>
      <c r="O119" s="565"/>
      <c r="P119" s="428" t="s">
        <v>1320</v>
      </c>
      <c r="Q119" s="429"/>
      <c r="R119" s="428" t="s">
        <v>1321</v>
      </c>
      <c r="S119" s="429"/>
      <c r="T119" s="428" t="s">
        <v>1322</v>
      </c>
      <c r="U119" s="429"/>
      <c r="V119" s="154"/>
      <c r="W119" s="95"/>
      <c r="X119" s="313"/>
      <c r="Y119" s="95"/>
      <c r="Z119" s="95"/>
      <c r="AA119" s="95"/>
      <c r="AB119" s="95"/>
      <c r="AC119" s="95"/>
      <c r="AD119" s="95"/>
      <c r="AE119" s="95"/>
      <c r="AF119" s="95"/>
      <c r="AG119" s="95"/>
      <c r="AH119" s="95"/>
      <c r="AI119" s="95"/>
    </row>
    <row r="120" spans="1:35" ht="18" customHeight="1" thickBot="1">
      <c r="A120" s="82">
        <v>37</v>
      </c>
      <c r="B120" s="84" t="s">
        <v>1459</v>
      </c>
      <c r="C120" s="84" t="s">
        <v>1210</v>
      </c>
      <c r="D120" s="482"/>
      <c r="E120" s="483"/>
      <c r="F120" s="483"/>
      <c r="G120" s="484"/>
      <c r="H120" s="85" t="s">
        <v>16</v>
      </c>
      <c r="I120" s="86">
        <v>6</v>
      </c>
      <c r="J120" s="87">
        <v>0</v>
      </c>
      <c r="K120" s="88"/>
      <c r="L120" s="85" t="s">
        <v>16</v>
      </c>
      <c r="M120" s="89">
        <v>6</v>
      </c>
      <c r="N120" s="90">
        <v>1</v>
      </c>
      <c r="O120" s="88"/>
      <c r="P120" s="91">
        <v>2</v>
      </c>
      <c r="Q120" s="83">
        <f>IF(P120=2,0,IF(P120=1,1,IF(P120=0,2)))</f>
        <v>0</v>
      </c>
      <c r="R120" s="433" t="s">
        <v>16</v>
      </c>
      <c r="S120" s="434"/>
      <c r="T120" s="479">
        <f>IF(P120=2,1,IF(P120=1,2,IF(P120=0,3)))</f>
        <v>1</v>
      </c>
      <c r="U120" s="479"/>
      <c r="V120" s="328"/>
      <c r="W120" s="315"/>
      <c r="X120" s="329"/>
      <c r="Y120" s="95"/>
      <c r="Z120" s="95"/>
      <c r="AA120" s="95"/>
      <c r="AB120" s="95"/>
      <c r="AC120" s="95"/>
      <c r="AD120" s="95"/>
      <c r="AE120" s="95"/>
      <c r="AF120" s="95"/>
      <c r="AG120" s="95"/>
      <c r="AH120" s="95"/>
      <c r="AI120" s="95"/>
    </row>
    <row r="121" spans="1:35" ht="18" customHeight="1" thickTop="1">
      <c r="A121" s="82">
        <v>38</v>
      </c>
      <c r="B121" s="84" t="s">
        <v>1216</v>
      </c>
      <c r="C121" s="84" t="s">
        <v>1215</v>
      </c>
      <c r="D121" s="125" t="s">
        <v>16</v>
      </c>
      <c r="E121" s="89">
        <f>J120</f>
        <v>0</v>
      </c>
      <c r="F121" s="90">
        <f>I120</f>
        <v>6</v>
      </c>
      <c r="G121" s="88" t="s">
        <v>16</v>
      </c>
      <c r="H121" s="487"/>
      <c r="I121" s="483"/>
      <c r="J121" s="483"/>
      <c r="K121" s="484"/>
      <c r="L121" s="96" t="s">
        <v>16</v>
      </c>
      <c r="M121" s="86">
        <v>6</v>
      </c>
      <c r="N121" s="87">
        <v>0</v>
      </c>
      <c r="O121" s="97"/>
      <c r="P121" s="91">
        <v>1</v>
      </c>
      <c r="Q121" s="83">
        <f>IF(P121=2,0,IF(P121=1,1,IF(P121=0,2)))</f>
        <v>1</v>
      </c>
      <c r="R121" s="433" t="s">
        <v>16</v>
      </c>
      <c r="S121" s="434"/>
      <c r="T121" s="479">
        <f>IF(P121=2,1,IF(P121=1,2,IF(P121=0,3)))</f>
        <v>2</v>
      </c>
      <c r="U121" s="479"/>
      <c r="V121" s="283" t="s">
        <v>1427</v>
      </c>
      <c r="W121" s="95"/>
      <c r="X121" s="95"/>
      <c r="Y121" s="95"/>
      <c r="Z121" s="95"/>
      <c r="AA121" s="95"/>
      <c r="AB121" s="95"/>
      <c r="AC121" s="95"/>
      <c r="AD121" s="95"/>
      <c r="AE121" s="95"/>
      <c r="AF121" s="95"/>
      <c r="AG121" s="95"/>
      <c r="AH121" s="95"/>
      <c r="AI121" s="95"/>
    </row>
    <row r="122" spans="1:35" ht="18" customHeight="1" thickBot="1">
      <c r="A122" s="99">
        <v>39</v>
      </c>
      <c r="B122" s="100" t="s">
        <v>136</v>
      </c>
      <c r="C122" s="101" t="s">
        <v>20</v>
      </c>
      <c r="D122" s="132" t="s">
        <v>16</v>
      </c>
      <c r="E122" s="133">
        <f>N120</f>
        <v>1</v>
      </c>
      <c r="F122" s="134">
        <f>M120</f>
        <v>6</v>
      </c>
      <c r="G122" s="135" t="s">
        <v>16</v>
      </c>
      <c r="H122" s="138" t="s">
        <v>16</v>
      </c>
      <c r="I122" s="133">
        <f>N121</f>
        <v>0</v>
      </c>
      <c r="J122" s="134">
        <f>M121</f>
        <v>6</v>
      </c>
      <c r="K122" s="135" t="s">
        <v>16</v>
      </c>
      <c r="L122" s="488"/>
      <c r="M122" s="489"/>
      <c r="N122" s="489"/>
      <c r="O122" s="490"/>
      <c r="P122" s="102">
        <v>0</v>
      </c>
      <c r="Q122" s="103">
        <f>IF(P122=2,0,IF(P122=1,1,IF(P122=0,2)))</f>
        <v>2</v>
      </c>
      <c r="R122" s="430" t="s">
        <v>16</v>
      </c>
      <c r="S122" s="431"/>
      <c r="T122" s="432">
        <f>IF(P122=2,1,IF(P122=1,2,IF(P122=0,3)))</f>
        <v>3</v>
      </c>
      <c r="U122" s="432"/>
      <c r="W122" s="95"/>
      <c r="X122" s="95"/>
      <c r="Y122" s="95"/>
      <c r="Z122" s="95"/>
      <c r="AA122" s="95"/>
      <c r="AB122" s="95"/>
      <c r="AC122" s="95"/>
      <c r="AD122" s="95"/>
      <c r="AE122" s="95"/>
      <c r="AF122" s="95"/>
      <c r="AG122" s="95"/>
      <c r="AH122" s="95"/>
      <c r="AI122" s="95"/>
    </row>
    <row r="123" spans="1:28" s="145" customFormat="1" ht="18" customHeight="1" thickTop="1">
      <c r="A123" s="146" t="s">
        <v>1326</v>
      </c>
      <c r="B123" s="149"/>
      <c r="C123" s="150"/>
      <c r="L123" s="146" t="s">
        <v>1327</v>
      </c>
      <c r="O123" s="148"/>
      <c r="Y123" s="119"/>
      <c r="Z123" s="155"/>
      <c r="AB123" s="146" t="s">
        <v>1324</v>
      </c>
    </row>
    <row r="124" spans="1:41" s="119" customFormat="1" ht="11.25" customHeight="1" thickBot="1">
      <c r="A124" s="607">
        <v>7</v>
      </c>
      <c r="B124" s="556" t="s">
        <v>1392</v>
      </c>
      <c r="C124" s="485" t="s">
        <v>1393</v>
      </c>
      <c r="D124" s="154"/>
      <c r="E124" s="95"/>
      <c r="L124" s="607">
        <v>13</v>
      </c>
      <c r="M124" s="420" t="s">
        <v>1394</v>
      </c>
      <c r="N124" s="421"/>
      <c r="O124" s="422"/>
      <c r="P124" s="423"/>
      <c r="Q124" s="421" t="s">
        <v>1393</v>
      </c>
      <c r="R124" s="421"/>
      <c r="S124" s="485"/>
      <c r="T124" s="151"/>
      <c r="U124" s="152"/>
      <c r="X124" s="153"/>
      <c r="Z124" s="155"/>
      <c r="AB124" s="607">
        <v>19</v>
      </c>
      <c r="AC124" s="420" t="s">
        <v>1402</v>
      </c>
      <c r="AD124" s="421"/>
      <c r="AE124" s="422"/>
      <c r="AF124" s="423"/>
      <c r="AG124" s="421" t="s">
        <v>1396</v>
      </c>
      <c r="AH124" s="421"/>
      <c r="AI124" s="485"/>
      <c r="AJ124" s="151"/>
      <c r="AK124" s="152"/>
      <c r="AN124" s="153"/>
      <c r="AO124" s="144"/>
    </row>
    <row r="125" spans="1:41" s="119" customFormat="1" ht="11.25" customHeight="1" thickBot="1" thickTop="1">
      <c r="A125" s="608"/>
      <c r="B125" s="500"/>
      <c r="C125" s="486"/>
      <c r="D125" s="310"/>
      <c r="E125" s="311"/>
      <c r="F125" s="95">
        <v>7</v>
      </c>
      <c r="G125" s="95"/>
      <c r="L125" s="608"/>
      <c r="M125" s="424"/>
      <c r="N125" s="425"/>
      <c r="O125" s="426"/>
      <c r="P125" s="427"/>
      <c r="Q125" s="425"/>
      <c r="R125" s="425"/>
      <c r="S125" s="486"/>
      <c r="T125" s="154"/>
      <c r="U125" s="95"/>
      <c r="V125" s="154">
        <v>3</v>
      </c>
      <c r="W125" s="95"/>
      <c r="X125" s="254"/>
      <c r="Z125" s="155"/>
      <c r="AB125" s="608"/>
      <c r="AC125" s="424"/>
      <c r="AD125" s="425"/>
      <c r="AE125" s="426"/>
      <c r="AF125" s="427"/>
      <c r="AG125" s="425"/>
      <c r="AH125" s="425"/>
      <c r="AI125" s="486"/>
      <c r="AJ125" s="154"/>
      <c r="AK125" s="95"/>
      <c r="AL125" s="154">
        <v>4</v>
      </c>
      <c r="AM125" s="95"/>
      <c r="AN125" s="254"/>
      <c r="AO125" s="144"/>
    </row>
    <row r="126" spans="1:41" s="119" customFormat="1" ht="11.25" customHeight="1" thickBot="1" thickTop="1">
      <c r="A126" s="607">
        <v>13</v>
      </c>
      <c r="B126" s="556" t="s">
        <v>1400</v>
      </c>
      <c r="C126" s="485" t="s">
        <v>1393</v>
      </c>
      <c r="D126" s="151"/>
      <c r="E126" s="156"/>
      <c r="F126" s="331" t="s">
        <v>1405</v>
      </c>
      <c r="G126" s="311"/>
      <c r="L126" s="607">
        <v>28</v>
      </c>
      <c r="M126" s="420" t="s">
        <v>1395</v>
      </c>
      <c r="N126" s="421"/>
      <c r="O126" s="422"/>
      <c r="P126" s="423"/>
      <c r="Q126" s="421" t="s">
        <v>1396</v>
      </c>
      <c r="R126" s="421"/>
      <c r="S126" s="485"/>
      <c r="T126" s="328"/>
      <c r="U126" s="329"/>
      <c r="V126" s="330">
        <v>6</v>
      </c>
      <c r="W126" s="312"/>
      <c r="X126" s="332"/>
      <c r="AB126" s="607">
        <v>22</v>
      </c>
      <c r="AC126" s="420" t="s">
        <v>1403</v>
      </c>
      <c r="AD126" s="421"/>
      <c r="AE126" s="422"/>
      <c r="AF126" s="423"/>
      <c r="AG126" s="421" t="s">
        <v>1404</v>
      </c>
      <c r="AH126" s="421"/>
      <c r="AI126" s="485"/>
      <c r="AJ126" s="328"/>
      <c r="AK126" s="329"/>
      <c r="AL126" s="330">
        <v>6</v>
      </c>
      <c r="AM126" s="312"/>
      <c r="AN126" s="332"/>
      <c r="AO126" s="144"/>
    </row>
    <row r="127" spans="1:41" s="119" customFormat="1" ht="11.25" customHeight="1" thickBot="1" thickTop="1">
      <c r="A127" s="608"/>
      <c r="B127" s="500"/>
      <c r="C127" s="486"/>
      <c r="F127" s="95"/>
      <c r="G127" s="313"/>
      <c r="H127" s="314">
        <v>6</v>
      </c>
      <c r="I127" s="315"/>
      <c r="J127" s="315"/>
      <c r="L127" s="608"/>
      <c r="M127" s="424"/>
      <c r="N127" s="425"/>
      <c r="O127" s="426"/>
      <c r="P127" s="427"/>
      <c r="Q127" s="425"/>
      <c r="R127" s="425"/>
      <c r="S127" s="486"/>
      <c r="W127" s="95"/>
      <c r="X127" s="153"/>
      <c r="AB127" s="608"/>
      <c r="AC127" s="424"/>
      <c r="AD127" s="425"/>
      <c r="AE127" s="426"/>
      <c r="AF127" s="427"/>
      <c r="AG127" s="425"/>
      <c r="AH127" s="425"/>
      <c r="AI127" s="486"/>
      <c r="AM127" s="95"/>
      <c r="AN127" s="153"/>
      <c r="AO127" s="144"/>
    </row>
    <row r="128" spans="1:38" s="119" customFormat="1" ht="11.25" customHeight="1" thickTop="1">
      <c r="A128" s="607">
        <v>28</v>
      </c>
      <c r="B128" s="556" t="s">
        <v>1401</v>
      </c>
      <c r="C128" s="485" t="s">
        <v>1396</v>
      </c>
      <c r="D128" s="151"/>
      <c r="E128" s="152"/>
      <c r="H128" s="154">
        <v>1</v>
      </c>
      <c r="I128" s="95"/>
      <c r="J128" s="95"/>
      <c r="V128" s="176"/>
      <c r="W128" s="95"/>
      <c r="AL128" s="155"/>
    </row>
    <row r="129" spans="1:38" s="119" customFormat="1" ht="11.25" customHeight="1" thickBot="1">
      <c r="A129" s="608"/>
      <c r="B129" s="500"/>
      <c r="C129" s="486"/>
      <c r="D129" s="154"/>
      <c r="E129" s="95"/>
      <c r="F129" s="154">
        <v>0</v>
      </c>
      <c r="G129" s="95"/>
      <c r="H129" s="154"/>
      <c r="I129" s="95"/>
      <c r="J129" s="95"/>
      <c r="V129" s="176"/>
      <c r="W129" s="95"/>
      <c r="AL129" s="155"/>
    </row>
    <row r="130" spans="1:23" s="119" customFormat="1" ht="11.25" customHeight="1" thickBot="1" thickTop="1">
      <c r="A130" s="609">
        <v>31</v>
      </c>
      <c r="B130" s="556" t="s">
        <v>1398</v>
      </c>
      <c r="C130" s="485" t="s">
        <v>1399</v>
      </c>
      <c r="D130" s="328"/>
      <c r="E130" s="329"/>
      <c r="F130" s="330">
        <v>6</v>
      </c>
      <c r="G130" s="312"/>
      <c r="V130" s="176"/>
      <c r="W130" s="95"/>
    </row>
    <row r="131" spans="1:23" s="119" customFormat="1" ht="11.25" customHeight="1" thickTop="1">
      <c r="A131" s="610"/>
      <c r="B131" s="500"/>
      <c r="C131" s="486"/>
      <c r="G131" s="95"/>
      <c r="V131" s="176"/>
      <c r="W131" s="95"/>
    </row>
    <row r="132" spans="1:35" ht="9.75" customHeight="1">
      <c r="A132" s="177"/>
      <c r="B132" s="178"/>
      <c r="C132" s="178"/>
      <c r="Z132" s="141"/>
      <c r="AI132" s="95"/>
    </row>
    <row r="133" spans="1:40" s="72" customFormat="1" ht="14.25">
      <c r="A133" s="249" t="s">
        <v>930</v>
      </c>
      <c r="B133" s="69"/>
      <c r="C133" s="69"/>
      <c r="D133" s="69"/>
      <c r="E133" s="69"/>
      <c r="F133" s="69"/>
      <c r="G133" s="69"/>
      <c r="H133" s="69"/>
      <c r="I133" s="69"/>
      <c r="J133" s="69"/>
      <c r="K133" s="69"/>
      <c r="L133" s="69"/>
      <c r="M133" s="69"/>
      <c r="N133" s="69"/>
      <c r="O133" s="69"/>
      <c r="P133" s="69"/>
      <c r="Q133" s="69"/>
      <c r="R133" s="69"/>
      <c r="S133" s="69"/>
      <c r="T133" s="69"/>
      <c r="U133" s="69"/>
      <c r="V133" s="70"/>
      <c r="W133" s="70"/>
      <c r="X133" s="70"/>
      <c r="Y133" s="70"/>
      <c r="Z133" s="70"/>
      <c r="AA133" s="70"/>
      <c r="AB133" s="70"/>
      <c r="AC133" s="70"/>
      <c r="AD133" s="70"/>
      <c r="AE133" s="70"/>
      <c r="AF133" s="70"/>
      <c r="AG133" s="70"/>
      <c r="AH133" s="70"/>
      <c r="AI133" s="71"/>
      <c r="AJ133" s="71"/>
      <c r="AK133" s="71"/>
      <c r="AL133" s="71"/>
      <c r="AM133" s="71"/>
      <c r="AN133" s="71"/>
    </row>
    <row r="134" spans="1:40" s="72" customFormat="1" ht="28.5">
      <c r="A134" s="73" t="s">
        <v>1328</v>
      </c>
      <c r="B134" s="74"/>
      <c r="C134" s="74"/>
      <c r="D134" s="74"/>
      <c r="E134" s="74"/>
      <c r="F134" s="74"/>
      <c r="G134" s="74"/>
      <c r="H134" s="74"/>
      <c r="I134" s="74"/>
      <c r="J134" s="74"/>
      <c r="K134" s="74"/>
      <c r="L134" s="74"/>
      <c r="M134" s="74"/>
      <c r="N134" s="75">
        <v>3</v>
      </c>
      <c r="O134" s="76"/>
      <c r="P134" s="77"/>
      <c r="Q134" s="77"/>
      <c r="R134" s="77"/>
      <c r="S134" s="77"/>
      <c r="T134" s="77"/>
      <c r="U134" s="77"/>
      <c r="V134" s="78"/>
      <c r="W134" s="78"/>
      <c r="X134" s="78"/>
      <c r="Y134" s="78"/>
      <c r="Z134" s="78"/>
      <c r="AA134" s="78"/>
      <c r="AB134" s="78"/>
      <c r="AC134" s="78"/>
      <c r="AD134" s="79"/>
      <c r="AE134" s="78"/>
      <c r="AF134" s="78"/>
      <c r="AG134" s="78"/>
      <c r="AH134" s="78"/>
      <c r="AI134" s="78"/>
      <c r="AJ134" s="78"/>
      <c r="AK134" s="78"/>
      <c r="AL134" s="78"/>
      <c r="AM134" s="78"/>
      <c r="AN134" s="80"/>
    </row>
    <row r="135" spans="1:40" s="72" customFormat="1" ht="22.5" customHeight="1">
      <c r="A135" s="93"/>
      <c r="B135" s="93"/>
      <c r="C135" s="93"/>
      <c r="D135" s="93"/>
      <c r="E135" s="93"/>
      <c r="F135" s="93"/>
      <c r="G135" s="93"/>
      <c r="H135" s="93"/>
      <c r="I135" s="93"/>
      <c r="J135" s="93"/>
      <c r="K135" s="158"/>
      <c r="L135" s="158"/>
      <c r="M135" s="158"/>
      <c r="N135" s="518"/>
      <c r="O135" s="518"/>
      <c r="P135" s="518"/>
      <c r="Q135" s="518"/>
      <c r="R135" s="518"/>
      <c r="S135" s="597"/>
      <c r="T135" s="518"/>
      <c r="U135" s="518"/>
      <c r="V135" s="71"/>
      <c r="W135" s="71"/>
      <c r="X135" s="71"/>
      <c r="Y135" s="71"/>
      <c r="Z135" s="71"/>
      <c r="AA135" s="71"/>
      <c r="AB135" s="71"/>
      <c r="AC135" s="71"/>
      <c r="AD135" s="71"/>
      <c r="AE135" s="71"/>
      <c r="AF135" s="71"/>
      <c r="AG135" s="71"/>
      <c r="AH135" s="71"/>
      <c r="AI135" s="71"/>
      <c r="AJ135" s="71"/>
      <c r="AK135" s="71"/>
      <c r="AL135" s="71"/>
      <c r="AM135" s="71"/>
      <c r="AN135" s="71"/>
    </row>
    <row r="136" spans="1:29" s="72" customFormat="1" ht="18.75" customHeight="1">
      <c r="A136" s="112"/>
      <c r="B136" s="501" t="s">
        <v>958</v>
      </c>
      <c r="C136" s="502"/>
      <c r="D136" s="498" t="s">
        <v>137</v>
      </c>
      <c r="E136" s="499"/>
      <c r="F136" s="499"/>
      <c r="G136" s="461"/>
      <c r="H136" s="499" t="s">
        <v>138</v>
      </c>
      <c r="I136" s="499"/>
      <c r="J136" s="499"/>
      <c r="K136" s="461"/>
      <c r="L136" s="461" t="s">
        <v>12</v>
      </c>
      <c r="M136" s="461"/>
      <c r="N136" s="461"/>
      <c r="O136" s="461"/>
      <c r="P136" s="613" t="s">
        <v>1320</v>
      </c>
      <c r="Q136" s="493"/>
      <c r="R136" s="494" t="s">
        <v>1321</v>
      </c>
      <c r="S136" s="495"/>
      <c r="T136" s="493" t="s">
        <v>1322</v>
      </c>
      <c r="U136" s="493"/>
      <c r="V136" s="68"/>
      <c r="W136" s="68"/>
      <c r="X136" s="68"/>
      <c r="Y136" s="68"/>
      <c r="Z136" s="68"/>
      <c r="AA136" s="68"/>
      <c r="AB136" s="68"/>
      <c r="AC136" s="68"/>
    </row>
    <row r="137" spans="1:40" s="72" customFormat="1" ht="18.75" customHeight="1" thickBot="1">
      <c r="A137" s="82">
        <v>1</v>
      </c>
      <c r="B137" s="84" t="s">
        <v>1460</v>
      </c>
      <c r="C137" s="84" t="s">
        <v>1283</v>
      </c>
      <c r="D137" s="506"/>
      <c r="E137" s="483"/>
      <c r="F137" s="483"/>
      <c r="G137" s="484"/>
      <c r="H137" s="120" t="s">
        <v>16</v>
      </c>
      <c r="I137" s="86">
        <v>6</v>
      </c>
      <c r="J137" s="87">
        <v>0</v>
      </c>
      <c r="K137" s="88"/>
      <c r="L137" s="120" t="s">
        <v>16</v>
      </c>
      <c r="M137" s="89">
        <v>6</v>
      </c>
      <c r="N137" s="90">
        <v>1</v>
      </c>
      <c r="O137" s="88"/>
      <c r="P137" s="91">
        <v>2</v>
      </c>
      <c r="Q137" s="83">
        <f>IF(P137=2,0,IF(P137=1,1,IF(P137=0,2)))</f>
        <v>0</v>
      </c>
      <c r="R137" s="433" t="s">
        <v>16</v>
      </c>
      <c r="S137" s="434"/>
      <c r="T137" s="479">
        <f>IF(P137=2,1,IF(P137=1,2,IF(P137=0,3)))</f>
        <v>1</v>
      </c>
      <c r="U137" s="479"/>
      <c r="V137" s="68" t="s">
        <v>1461</v>
      </c>
      <c r="Y137" s="71"/>
      <c r="Z137" s="161"/>
      <c r="AA137" s="71"/>
      <c r="AB137" s="71"/>
      <c r="AC137" s="71"/>
      <c r="AD137" s="71"/>
      <c r="AI137" s="71"/>
      <c r="AJ137" s="71"/>
      <c r="AK137" s="71"/>
      <c r="AL137" s="71"/>
      <c r="AM137" s="71"/>
      <c r="AN137" s="71"/>
    </row>
    <row r="138" spans="1:40" s="72" customFormat="1" ht="18.75" customHeight="1" thickTop="1">
      <c r="A138" s="82">
        <v>2</v>
      </c>
      <c r="B138" s="84" t="s">
        <v>140</v>
      </c>
      <c r="C138" s="84" t="s">
        <v>94</v>
      </c>
      <c r="D138" s="125" t="s">
        <v>16</v>
      </c>
      <c r="E138" s="89">
        <f>J137</f>
        <v>0</v>
      </c>
      <c r="F138" s="90">
        <f>I137</f>
        <v>6</v>
      </c>
      <c r="G138" s="88" t="s">
        <v>16</v>
      </c>
      <c r="H138" s="487"/>
      <c r="I138" s="483"/>
      <c r="J138" s="483"/>
      <c r="K138" s="484"/>
      <c r="L138" s="120" t="s">
        <v>16</v>
      </c>
      <c r="M138" s="86">
        <v>1</v>
      </c>
      <c r="N138" s="87">
        <v>6</v>
      </c>
      <c r="O138" s="88"/>
      <c r="P138" s="91">
        <v>0</v>
      </c>
      <c r="Q138" s="83">
        <f>IF(P138=2,0,IF(P138=1,1,IF(P138=0,2)))</f>
        <v>2</v>
      </c>
      <c r="R138" s="433" t="s">
        <v>16</v>
      </c>
      <c r="S138" s="434"/>
      <c r="T138" s="479">
        <f>IF(P138=2,1,IF(P138=1,2,IF(P138=0,3)))</f>
        <v>3</v>
      </c>
      <c r="U138" s="479"/>
      <c r="V138" s="310"/>
      <c r="W138" s="307"/>
      <c r="X138" s="307"/>
      <c r="Y138" s="307"/>
      <c r="Z138" s="307"/>
      <c r="AA138" s="320"/>
      <c r="AB138" s="71"/>
      <c r="AC138" s="68"/>
      <c r="AD138" s="71"/>
      <c r="AE138" s="71"/>
      <c r="AF138" s="71"/>
      <c r="AH138" s="71"/>
      <c r="AI138" s="71"/>
      <c r="AJ138" s="71"/>
      <c r="AK138" s="71"/>
      <c r="AL138" s="71"/>
      <c r="AM138" s="71"/>
      <c r="AN138" s="71"/>
    </row>
    <row r="139" spans="1:40" s="72" customFormat="1" ht="18.75" customHeight="1" thickBot="1">
      <c r="A139" s="99">
        <v>3</v>
      </c>
      <c r="B139" s="100" t="s">
        <v>1276</v>
      </c>
      <c r="C139" s="101" t="s">
        <v>1210</v>
      </c>
      <c r="D139" s="132" t="s">
        <v>16</v>
      </c>
      <c r="E139" s="133">
        <f>N137</f>
        <v>1</v>
      </c>
      <c r="F139" s="134">
        <f>M137</f>
        <v>6</v>
      </c>
      <c r="G139" s="135" t="s">
        <v>16</v>
      </c>
      <c r="H139" s="138" t="s">
        <v>16</v>
      </c>
      <c r="I139" s="133">
        <f>N138</f>
        <v>6</v>
      </c>
      <c r="J139" s="134">
        <f>M138</f>
        <v>1</v>
      </c>
      <c r="K139" s="135" t="s">
        <v>16</v>
      </c>
      <c r="L139" s="488"/>
      <c r="M139" s="489"/>
      <c r="N139" s="489"/>
      <c r="O139" s="490"/>
      <c r="P139" s="102">
        <v>1</v>
      </c>
      <c r="Q139" s="103">
        <f>IF(P139=2,0,IF(P139=1,1,IF(P139=0,2)))</f>
        <v>1</v>
      </c>
      <c r="R139" s="430" t="s">
        <v>16</v>
      </c>
      <c r="S139" s="431"/>
      <c r="T139" s="432">
        <f>IF(P139=2,1,IF(P139=1,2,IF(P139=0,3)))</f>
        <v>2</v>
      </c>
      <c r="U139" s="432"/>
      <c r="V139" s="98"/>
      <c r="AA139" s="300"/>
      <c r="AB139" s="71">
        <v>6</v>
      </c>
      <c r="AC139" s="71"/>
      <c r="AD139" s="71"/>
      <c r="AE139" s="71"/>
      <c r="AF139" s="71"/>
      <c r="AH139" s="71"/>
      <c r="AI139" s="71"/>
      <c r="AJ139" s="71"/>
      <c r="AK139" s="71"/>
      <c r="AL139" s="71"/>
      <c r="AM139" s="71"/>
      <c r="AN139" s="71"/>
    </row>
    <row r="140" spans="1:39" s="72" customFormat="1" ht="18.75" customHeight="1" thickTop="1">
      <c r="A140" s="112"/>
      <c r="B140" s="501" t="s">
        <v>959</v>
      </c>
      <c r="C140" s="502"/>
      <c r="D140" s="503" t="s">
        <v>41</v>
      </c>
      <c r="E140" s="448"/>
      <c r="F140" s="448"/>
      <c r="G140" s="504"/>
      <c r="H140" s="448" t="s">
        <v>141</v>
      </c>
      <c r="I140" s="448"/>
      <c r="J140" s="448"/>
      <c r="K140" s="504"/>
      <c r="L140" s="504" t="s">
        <v>142</v>
      </c>
      <c r="M140" s="504"/>
      <c r="N140" s="504"/>
      <c r="O140" s="504"/>
      <c r="P140" s="613" t="s">
        <v>1320</v>
      </c>
      <c r="Q140" s="493"/>
      <c r="R140" s="494" t="s">
        <v>1321</v>
      </c>
      <c r="S140" s="495"/>
      <c r="T140" s="493" t="s">
        <v>1322</v>
      </c>
      <c r="U140" s="493"/>
      <c r="AA140" s="109"/>
      <c r="AB140" s="335">
        <v>2</v>
      </c>
      <c r="AC140" s="320"/>
      <c r="AD140" s="161"/>
      <c r="AE140" s="71"/>
      <c r="AF140" s="68"/>
      <c r="AG140" s="124"/>
      <c r="AH140" s="71"/>
      <c r="AI140" s="71"/>
      <c r="AJ140" s="71"/>
      <c r="AK140" s="71"/>
      <c r="AL140" s="71"/>
      <c r="AM140" s="71"/>
    </row>
    <row r="141" spans="1:39" s="72" customFormat="1" ht="18.75" customHeight="1">
      <c r="A141" s="82">
        <v>4</v>
      </c>
      <c r="B141" s="84" t="s">
        <v>143</v>
      </c>
      <c r="C141" s="84" t="s">
        <v>144</v>
      </c>
      <c r="D141" s="482"/>
      <c r="E141" s="483"/>
      <c r="F141" s="483"/>
      <c r="G141" s="484"/>
      <c r="H141" s="85" t="s">
        <v>16</v>
      </c>
      <c r="I141" s="86">
        <v>3</v>
      </c>
      <c r="J141" s="87">
        <v>6</v>
      </c>
      <c r="K141" s="88"/>
      <c r="L141" s="85" t="s">
        <v>16</v>
      </c>
      <c r="M141" s="89">
        <v>6</v>
      </c>
      <c r="N141" s="90">
        <v>3</v>
      </c>
      <c r="O141" s="88"/>
      <c r="P141" s="91">
        <v>1</v>
      </c>
      <c r="Q141" s="83">
        <f>IF(P141=2,0,IF(P141=1,1,IF(P141=0,2)))</f>
        <v>1</v>
      </c>
      <c r="R141" s="433" t="s">
        <v>16</v>
      </c>
      <c r="S141" s="434"/>
      <c r="T141" s="479">
        <f>IF(P141=2,1,IF(P141=1,2,IF(P141=0,3)))</f>
        <v>2</v>
      </c>
      <c r="U141" s="479"/>
      <c r="V141" s="128" t="s">
        <v>1463</v>
      </c>
      <c r="W141" s="93"/>
      <c r="X141" s="93"/>
      <c r="Y141" s="93"/>
      <c r="Z141" s="71"/>
      <c r="AA141" s="118"/>
      <c r="AB141" s="95"/>
      <c r="AC141" s="300"/>
      <c r="AD141" s="71"/>
      <c r="AE141" s="68"/>
      <c r="AF141" s="71"/>
      <c r="AG141" s="124"/>
      <c r="AH141" s="71"/>
      <c r="AI141" s="71"/>
      <c r="AJ141" s="71"/>
      <c r="AK141" s="71"/>
      <c r="AL141" s="71"/>
      <c r="AM141" s="71"/>
    </row>
    <row r="142" spans="1:39" s="72" customFormat="1" ht="18.75" customHeight="1">
      <c r="A142" s="82">
        <v>5</v>
      </c>
      <c r="B142" s="84" t="s">
        <v>1462</v>
      </c>
      <c r="C142" s="84" t="s">
        <v>1279</v>
      </c>
      <c r="D142" s="125" t="s">
        <v>16</v>
      </c>
      <c r="E142" s="89">
        <f>J141</f>
        <v>6</v>
      </c>
      <c r="F142" s="90">
        <f>I141</f>
        <v>3</v>
      </c>
      <c r="G142" s="88" t="s">
        <v>16</v>
      </c>
      <c r="H142" s="487"/>
      <c r="I142" s="483"/>
      <c r="J142" s="483"/>
      <c r="K142" s="484"/>
      <c r="L142" s="96" t="s">
        <v>16</v>
      </c>
      <c r="M142" s="86">
        <v>6</v>
      </c>
      <c r="N142" s="87">
        <v>1</v>
      </c>
      <c r="O142" s="97"/>
      <c r="P142" s="91">
        <v>2</v>
      </c>
      <c r="Q142" s="83">
        <f>IF(P142=2,0,IF(P142=1,1,IF(P142=0,2)))</f>
        <v>0</v>
      </c>
      <c r="R142" s="433" t="s">
        <v>16</v>
      </c>
      <c r="S142" s="434"/>
      <c r="T142" s="479">
        <f>IF(P142=2,1,IF(P142=1,2,IF(P142=0,3)))</f>
        <v>1</v>
      </c>
      <c r="U142" s="479"/>
      <c r="Z142" s="154"/>
      <c r="AA142" s="114"/>
      <c r="AC142" s="300"/>
      <c r="AD142" s="71"/>
      <c r="AE142" s="68"/>
      <c r="AF142" s="71"/>
      <c r="AG142" s="124"/>
      <c r="AH142" s="71"/>
      <c r="AI142" s="71"/>
      <c r="AJ142" s="71"/>
      <c r="AK142" s="71"/>
      <c r="AL142" s="71"/>
      <c r="AM142" s="71"/>
    </row>
    <row r="143" spans="1:39" s="72" customFormat="1" ht="18.75" customHeight="1" thickBot="1">
      <c r="A143" s="99">
        <v>6</v>
      </c>
      <c r="B143" s="100" t="s">
        <v>145</v>
      </c>
      <c r="C143" s="101" t="s">
        <v>70</v>
      </c>
      <c r="D143" s="132" t="s">
        <v>16</v>
      </c>
      <c r="E143" s="133">
        <f>N141</f>
        <v>3</v>
      </c>
      <c r="F143" s="134">
        <f>M141</f>
        <v>6</v>
      </c>
      <c r="G143" s="135" t="s">
        <v>16</v>
      </c>
      <c r="H143" s="138" t="s">
        <v>16</v>
      </c>
      <c r="I143" s="133">
        <f>N142</f>
        <v>1</v>
      </c>
      <c r="J143" s="134">
        <f>M142</f>
        <v>6</v>
      </c>
      <c r="K143" s="135" t="s">
        <v>16</v>
      </c>
      <c r="L143" s="488"/>
      <c r="M143" s="489"/>
      <c r="N143" s="489"/>
      <c r="O143" s="490"/>
      <c r="P143" s="102">
        <v>0</v>
      </c>
      <c r="Q143" s="103">
        <f>IF(P143=2,0,IF(P143=1,1,IF(P143=0,2)))</f>
        <v>2</v>
      </c>
      <c r="R143" s="430" t="s">
        <v>16</v>
      </c>
      <c r="S143" s="431"/>
      <c r="T143" s="432">
        <f>IF(P143=2,1,IF(P143=1,2,IF(P143=0,3)))</f>
        <v>3</v>
      </c>
      <c r="U143" s="432"/>
      <c r="Z143" s="98">
        <v>4</v>
      </c>
      <c r="AA143" s="109"/>
      <c r="AB143" s="71"/>
      <c r="AC143" s="300"/>
      <c r="AD143" s="71"/>
      <c r="AE143" s="68"/>
      <c r="AF143" s="71"/>
      <c r="AG143" s="95"/>
      <c r="AH143" s="95"/>
      <c r="AI143" s="95"/>
      <c r="AJ143" s="71"/>
      <c r="AK143" s="95"/>
      <c r="AL143" s="95"/>
      <c r="AM143" s="95"/>
    </row>
    <row r="144" spans="1:40" s="72" customFormat="1" ht="18.75" customHeight="1" thickBot="1" thickTop="1">
      <c r="A144" s="112"/>
      <c r="B144" s="501" t="s">
        <v>960</v>
      </c>
      <c r="C144" s="502"/>
      <c r="D144" s="503" t="s">
        <v>146</v>
      </c>
      <c r="E144" s="448"/>
      <c r="F144" s="448"/>
      <c r="G144" s="504"/>
      <c r="H144" s="448" t="s">
        <v>147</v>
      </c>
      <c r="I144" s="448"/>
      <c r="J144" s="448"/>
      <c r="K144" s="504"/>
      <c r="L144" s="504" t="s">
        <v>148</v>
      </c>
      <c r="M144" s="504"/>
      <c r="N144" s="504"/>
      <c r="O144" s="504"/>
      <c r="P144" s="493" t="s">
        <v>1320</v>
      </c>
      <c r="Q144" s="493"/>
      <c r="R144" s="494" t="s">
        <v>1321</v>
      </c>
      <c r="S144" s="495"/>
      <c r="T144" s="493" t="s">
        <v>1322</v>
      </c>
      <c r="U144" s="493"/>
      <c r="V144" s="113"/>
      <c r="Y144" s="304"/>
      <c r="Z144" s="306">
        <v>6</v>
      </c>
      <c r="AA144" s="335"/>
      <c r="AB144" s="71"/>
      <c r="AC144" s="300"/>
      <c r="AD144" s="337">
        <v>7</v>
      </c>
      <c r="AE144" s="338"/>
      <c r="AF144" s="71"/>
      <c r="AH144" s="71"/>
      <c r="AI144" s="71"/>
      <c r="AJ144" s="71"/>
      <c r="AK144" s="71"/>
      <c r="AL144" s="71"/>
      <c r="AM144" s="71"/>
      <c r="AN144" s="71"/>
    </row>
    <row r="145" spans="1:39" s="72" customFormat="1" ht="18.75" customHeight="1" thickBot="1" thickTop="1">
      <c r="A145" s="82">
        <v>7</v>
      </c>
      <c r="B145" s="84" t="s">
        <v>1406</v>
      </c>
      <c r="C145" s="84" t="s">
        <v>1407</v>
      </c>
      <c r="D145" s="482"/>
      <c r="E145" s="483"/>
      <c r="F145" s="483"/>
      <c r="G145" s="484"/>
      <c r="H145" s="85" t="s">
        <v>16</v>
      </c>
      <c r="I145" s="86">
        <v>6</v>
      </c>
      <c r="J145" s="87">
        <v>4</v>
      </c>
      <c r="K145" s="88"/>
      <c r="L145" s="85" t="s">
        <v>16</v>
      </c>
      <c r="M145" s="89">
        <v>6</v>
      </c>
      <c r="N145" s="90">
        <v>1</v>
      </c>
      <c r="O145" s="88"/>
      <c r="P145" s="91">
        <v>2</v>
      </c>
      <c r="Q145" s="83">
        <f>IF(P145=2,0,IF(P145=1,1,IF(P145=0,2)))</f>
        <v>0</v>
      </c>
      <c r="R145" s="433" t="s">
        <v>16</v>
      </c>
      <c r="S145" s="434"/>
      <c r="T145" s="479">
        <f>IF(P145=2,1,IF(P145=1,2,IF(P145=0,3)))</f>
        <v>1</v>
      </c>
      <c r="U145" s="479"/>
      <c r="V145" s="333"/>
      <c r="W145" s="334"/>
      <c r="X145" s="334"/>
      <c r="Y145" s="305"/>
      <c r="Z145" s="336"/>
      <c r="AA145" s="71"/>
      <c r="AB145" s="71"/>
      <c r="AC145" s="109"/>
      <c r="AD145" s="68">
        <v>5</v>
      </c>
      <c r="AE145" s="71"/>
      <c r="AF145" s="98"/>
      <c r="AH145" s="71"/>
      <c r="AI145" s="71"/>
      <c r="AJ145" s="71"/>
      <c r="AK145" s="71"/>
      <c r="AL145" s="71"/>
      <c r="AM145" s="71"/>
    </row>
    <row r="146" spans="1:39" s="72" customFormat="1" ht="18.75" customHeight="1" thickTop="1">
      <c r="A146" s="82">
        <v>8</v>
      </c>
      <c r="B146" s="84" t="s">
        <v>149</v>
      </c>
      <c r="C146" s="84" t="s">
        <v>1277</v>
      </c>
      <c r="D146" s="125" t="s">
        <v>16</v>
      </c>
      <c r="E146" s="89">
        <f>J145</f>
        <v>4</v>
      </c>
      <c r="F146" s="90">
        <f>I145</f>
        <v>6</v>
      </c>
      <c r="G146" s="88" t="s">
        <v>16</v>
      </c>
      <c r="H146" s="487"/>
      <c r="I146" s="483"/>
      <c r="J146" s="483"/>
      <c r="K146" s="484"/>
      <c r="L146" s="96" t="s">
        <v>16</v>
      </c>
      <c r="M146" s="86">
        <v>4</v>
      </c>
      <c r="N146" s="87">
        <v>6</v>
      </c>
      <c r="O146" s="97"/>
      <c r="P146" s="91">
        <v>0</v>
      </c>
      <c r="Q146" s="83">
        <f>IF(P146=2,0,IF(P146=1,1,IF(P146=0,2)))</f>
        <v>2</v>
      </c>
      <c r="R146" s="433" t="s">
        <v>16</v>
      </c>
      <c r="S146" s="434"/>
      <c r="T146" s="479">
        <f>IF(P146=2,1,IF(P146=1,2,IF(P146=0,3)))</f>
        <v>3</v>
      </c>
      <c r="U146" s="479"/>
      <c r="V146" s="68" t="s">
        <v>1464</v>
      </c>
      <c r="Y146" s="71"/>
      <c r="Z146" s="71"/>
      <c r="AA146" s="71"/>
      <c r="AB146" s="71"/>
      <c r="AC146" s="109"/>
      <c r="AD146" s="71"/>
      <c r="AE146" s="71"/>
      <c r="AF146" s="98"/>
      <c r="AH146" s="71"/>
      <c r="AI146" s="71"/>
      <c r="AJ146" s="71"/>
      <c r="AK146" s="71"/>
      <c r="AL146" s="71"/>
      <c r="AM146" s="71"/>
    </row>
    <row r="147" spans="1:39" s="72" customFormat="1" ht="18.75" customHeight="1" thickBot="1">
      <c r="A147" s="99">
        <v>9</v>
      </c>
      <c r="B147" s="100" t="s">
        <v>150</v>
      </c>
      <c r="C147" s="101" t="s">
        <v>1228</v>
      </c>
      <c r="D147" s="132" t="s">
        <v>16</v>
      </c>
      <c r="E147" s="133">
        <f>N145</f>
        <v>1</v>
      </c>
      <c r="F147" s="134">
        <f>M145</f>
        <v>6</v>
      </c>
      <c r="G147" s="135" t="s">
        <v>16</v>
      </c>
      <c r="H147" s="138" t="s">
        <v>16</v>
      </c>
      <c r="I147" s="133">
        <f>N146</f>
        <v>6</v>
      </c>
      <c r="J147" s="134">
        <f>M146</f>
        <v>4</v>
      </c>
      <c r="K147" s="135" t="s">
        <v>16</v>
      </c>
      <c r="L147" s="488"/>
      <c r="M147" s="489"/>
      <c r="N147" s="489"/>
      <c r="O147" s="490"/>
      <c r="P147" s="102">
        <v>1</v>
      </c>
      <c r="Q147" s="103">
        <f>IF(P147=2,0,IF(P147=1,1,IF(P147=0,2)))</f>
        <v>1</v>
      </c>
      <c r="R147" s="430" t="s">
        <v>16</v>
      </c>
      <c r="S147" s="431"/>
      <c r="T147" s="432">
        <f>IF(P147=2,1,IF(P147=1,2,IF(P147=0,3)))</f>
        <v>2</v>
      </c>
      <c r="U147" s="432"/>
      <c r="Z147" s="71"/>
      <c r="AA147" s="71"/>
      <c r="AB147" s="71"/>
      <c r="AC147" s="109"/>
      <c r="AD147" s="71"/>
      <c r="AE147" s="124"/>
      <c r="AF147" s="98"/>
      <c r="AH147" s="71"/>
      <c r="AI147" s="71"/>
      <c r="AJ147" s="71"/>
      <c r="AK147" s="71"/>
      <c r="AL147" s="71"/>
      <c r="AM147" s="71"/>
    </row>
    <row r="148" spans="1:40" s="72" customFormat="1" ht="18.75" customHeight="1" thickTop="1">
      <c r="A148" s="112"/>
      <c r="B148" s="501" t="s">
        <v>961</v>
      </c>
      <c r="C148" s="502"/>
      <c r="D148" s="503" t="s">
        <v>151</v>
      </c>
      <c r="E148" s="448"/>
      <c r="F148" s="448"/>
      <c r="G148" s="504"/>
      <c r="H148" s="448" t="s">
        <v>152</v>
      </c>
      <c r="I148" s="448"/>
      <c r="J148" s="448"/>
      <c r="K148" s="504"/>
      <c r="L148" s="504" t="s">
        <v>153</v>
      </c>
      <c r="M148" s="504"/>
      <c r="N148" s="504"/>
      <c r="O148" s="504"/>
      <c r="P148" s="493" t="s">
        <v>1320</v>
      </c>
      <c r="Q148" s="493"/>
      <c r="R148" s="494" t="s">
        <v>1321</v>
      </c>
      <c r="S148" s="495"/>
      <c r="T148" s="493" t="s">
        <v>1322</v>
      </c>
      <c r="U148" s="493"/>
      <c r="AC148" s="167"/>
      <c r="AD148" s="71"/>
      <c r="AE148" s="71"/>
      <c r="AF148" s="98"/>
      <c r="AH148" s="71"/>
      <c r="AI148" s="71"/>
      <c r="AJ148" s="71"/>
      <c r="AK148" s="71"/>
      <c r="AL148" s="71"/>
      <c r="AM148" s="71"/>
      <c r="AN148" s="71"/>
    </row>
    <row r="149" spans="1:40" s="72" customFormat="1" ht="18.75" customHeight="1" thickBot="1">
      <c r="A149" s="82">
        <v>10</v>
      </c>
      <c r="B149" s="84" t="s">
        <v>1465</v>
      </c>
      <c r="C149" s="84" t="s">
        <v>1419</v>
      </c>
      <c r="D149" s="482"/>
      <c r="E149" s="483"/>
      <c r="F149" s="483"/>
      <c r="G149" s="484"/>
      <c r="H149" s="85" t="s">
        <v>16</v>
      </c>
      <c r="I149" s="86">
        <v>6</v>
      </c>
      <c r="J149" s="87">
        <v>2</v>
      </c>
      <c r="K149" s="88"/>
      <c r="L149" s="85" t="s">
        <v>16</v>
      </c>
      <c r="M149" s="89">
        <v>6</v>
      </c>
      <c r="N149" s="90">
        <v>2</v>
      </c>
      <c r="O149" s="88"/>
      <c r="P149" s="91">
        <v>2</v>
      </c>
      <c r="Q149" s="83">
        <f>IF(P149=2,0,IF(P149=1,1,IF(P149=0,2)))</f>
        <v>0</v>
      </c>
      <c r="R149" s="433" t="s">
        <v>16</v>
      </c>
      <c r="S149" s="434"/>
      <c r="T149" s="479">
        <f>IF(P149=2,1,IF(P149=1,2,IF(P149=0,3)))</f>
        <v>1</v>
      </c>
      <c r="U149" s="479"/>
      <c r="V149" s="104" t="s">
        <v>1466</v>
      </c>
      <c r="Y149" s="71"/>
      <c r="Z149" s="71"/>
      <c r="AA149" s="68"/>
      <c r="AB149" s="68"/>
      <c r="AC149" s="167"/>
      <c r="AD149" s="71"/>
      <c r="AE149" s="71"/>
      <c r="AF149" s="98"/>
      <c r="AH149" s="71"/>
      <c r="AI149" s="71"/>
      <c r="AJ149" s="71"/>
      <c r="AK149" s="71"/>
      <c r="AL149" s="71"/>
      <c r="AM149" s="71"/>
      <c r="AN149" s="71"/>
    </row>
    <row r="150" spans="1:40" s="72" customFormat="1" ht="18.75" customHeight="1" thickTop="1">
      <c r="A150" s="82">
        <v>11</v>
      </c>
      <c r="B150" s="84" t="s">
        <v>154</v>
      </c>
      <c r="C150" s="84" t="s">
        <v>1285</v>
      </c>
      <c r="D150" s="125" t="s">
        <v>16</v>
      </c>
      <c r="E150" s="89">
        <f>J149</f>
        <v>2</v>
      </c>
      <c r="F150" s="90">
        <f>I149</f>
        <v>6</v>
      </c>
      <c r="G150" s="88" t="s">
        <v>16</v>
      </c>
      <c r="H150" s="487"/>
      <c r="I150" s="483"/>
      <c r="J150" s="483"/>
      <c r="K150" s="484"/>
      <c r="L150" s="96" t="s">
        <v>16</v>
      </c>
      <c r="M150" s="86">
        <v>6</v>
      </c>
      <c r="N150" s="87">
        <v>1</v>
      </c>
      <c r="O150" s="97"/>
      <c r="P150" s="91">
        <v>1</v>
      </c>
      <c r="Q150" s="83">
        <f>IF(P150=2,0,IF(P150=1,1,IF(P150=0,2)))</f>
        <v>1</v>
      </c>
      <c r="R150" s="433" t="s">
        <v>16</v>
      </c>
      <c r="S150" s="434"/>
      <c r="T150" s="479">
        <f>IF(P150=2,1,IF(P150=1,2,IF(P150=0,3)))</f>
        <v>2</v>
      </c>
      <c r="U150" s="479"/>
      <c r="V150" s="298"/>
      <c r="W150" s="307"/>
      <c r="X150" s="307"/>
      <c r="Y150" s="307"/>
      <c r="Z150" s="335"/>
      <c r="AA150" s="339"/>
      <c r="AC150" s="114"/>
      <c r="AD150" s="71"/>
      <c r="AE150" s="71"/>
      <c r="AF150" s="98"/>
      <c r="AH150" s="71"/>
      <c r="AI150" s="71"/>
      <c r="AJ150" s="71"/>
      <c r="AK150" s="71"/>
      <c r="AL150" s="71"/>
      <c r="AM150" s="71"/>
      <c r="AN150" s="71"/>
    </row>
    <row r="151" spans="1:32" s="72" customFormat="1" ht="18.75" customHeight="1" thickBot="1">
      <c r="A151" s="99">
        <v>12</v>
      </c>
      <c r="B151" s="100" t="s">
        <v>155</v>
      </c>
      <c r="C151" s="101" t="s">
        <v>27</v>
      </c>
      <c r="D151" s="132" t="s">
        <v>16</v>
      </c>
      <c r="E151" s="133">
        <f>N149</f>
        <v>2</v>
      </c>
      <c r="F151" s="134">
        <f>M149</f>
        <v>6</v>
      </c>
      <c r="G151" s="135" t="s">
        <v>16</v>
      </c>
      <c r="H151" s="138" t="s">
        <v>16</v>
      </c>
      <c r="I151" s="133">
        <f>N150</f>
        <v>1</v>
      </c>
      <c r="J151" s="134">
        <f>M150</f>
        <v>6</v>
      </c>
      <c r="K151" s="135" t="s">
        <v>16</v>
      </c>
      <c r="L151" s="488"/>
      <c r="M151" s="489"/>
      <c r="N151" s="489"/>
      <c r="O151" s="490"/>
      <c r="P151" s="102">
        <v>0</v>
      </c>
      <c r="Q151" s="103">
        <f>IF(P151=2,0,IF(P151=1,1,IF(P151=0,2)))</f>
        <v>2</v>
      </c>
      <c r="R151" s="430" t="s">
        <v>16</v>
      </c>
      <c r="S151" s="431"/>
      <c r="T151" s="432">
        <f>IF(P151=2,1,IF(P151=1,2,IF(P151=0,3)))</f>
        <v>3</v>
      </c>
      <c r="U151" s="432"/>
      <c r="V151" s="98"/>
      <c r="W151" s="71"/>
      <c r="X151" s="71"/>
      <c r="Y151" s="71"/>
      <c r="Z151" s="71"/>
      <c r="AA151" s="321"/>
      <c r="AB151" s="340">
        <v>6</v>
      </c>
      <c r="AC151" s="341"/>
      <c r="AD151" s="71"/>
      <c r="AE151" s="71"/>
      <c r="AF151" s="98"/>
    </row>
    <row r="152" spans="1:32" s="72" customFormat="1" ht="18.75" customHeight="1" thickTop="1">
      <c r="A152" s="112"/>
      <c r="B152" s="501" t="s">
        <v>962</v>
      </c>
      <c r="C152" s="502"/>
      <c r="D152" s="503" t="s">
        <v>156</v>
      </c>
      <c r="E152" s="448"/>
      <c r="F152" s="448"/>
      <c r="G152" s="504"/>
      <c r="H152" s="448" t="s">
        <v>36</v>
      </c>
      <c r="I152" s="448"/>
      <c r="J152" s="448"/>
      <c r="K152" s="504"/>
      <c r="L152" s="504" t="s">
        <v>157</v>
      </c>
      <c r="M152" s="504"/>
      <c r="N152" s="504"/>
      <c r="O152" s="504"/>
      <c r="P152" s="493" t="s">
        <v>1320</v>
      </c>
      <c r="Q152" s="493"/>
      <c r="R152" s="494" t="s">
        <v>1321</v>
      </c>
      <c r="S152" s="495"/>
      <c r="T152" s="493" t="s">
        <v>1322</v>
      </c>
      <c r="U152" s="493"/>
      <c r="V152" s="71"/>
      <c r="W152" s="71"/>
      <c r="X152" s="71"/>
      <c r="Y152" s="71"/>
      <c r="Z152" s="71"/>
      <c r="AA152" s="68"/>
      <c r="AB152" s="104">
        <v>3</v>
      </c>
      <c r="AC152" s="71"/>
      <c r="AD152" s="71"/>
      <c r="AE152" s="71"/>
      <c r="AF152" s="98"/>
    </row>
    <row r="153" spans="1:32" s="72" customFormat="1" ht="18.75" customHeight="1">
      <c r="A153" s="82">
        <v>13</v>
      </c>
      <c r="B153" s="84" t="s">
        <v>1288</v>
      </c>
      <c r="C153" s="84" t="s">
        <v>1283</v>
      </c>
      <c r="D153" s="482"/>
      <c r="E153" s="483"/>
      <c r="F153" s="483"/>
      <c r="G153" s="484"/>
      <c r="H153" s="85" t="s">
        <v>16</v>
      </c>
      <c r="I153" s="86">
        <v>6</v>
      </c>
      <c r="J153" s="87">
        <v>2</v>
      </c>
      <c r="K153" s="88"/>
      <c r="L153" s="85" t="s">
        <v>16</v>
      </c>
      <c r="M153" s="89">
        <v>0</v>
      </c>
      <c r="N153" s="90">
        <v>6</v>
      </c>
      <c r="O153" s="88"/>
      <c r="P153" s="91">
        <v>1</v>
      </c>
      <c r="Q153" s="83">
        <f>IF(P153=2,0,IF(P153=1,1,IF(P153=0,2)))</f>
        <v>1</v>
      </c>
      <c r="R153" s="433" t="s">
        <v>16</v>
      </c>
      <c r="S153" s="434"/>
      <c r="T153" s="479">
        <f>IF(P153=2,1,IF(P153=1,2,IF(P153=0,3)))</f>
        <v>2</v>
      </c>
      <c r="U153" s="479"/>
      <c r="V153" s="110"/>
      <c r="W153" s="111"/>
      <c r="X153" s="111"/>
      <c r="Y153" s="111"/>
      <c r="Z153" s="111"/>
      <c r="AA153" s="162"/>
      <c r="AB153" s="98"/>
      <c r="AC153" s="71"/>
      <c r="AD153" s="71"/>
      <c r="AE153" s="71"/>
      <c r="AF153" s="98"/>
    </row>
    <row r="154" spans="1:32" s="72" customFormat="1" ht="18.75" customHeight="1">
      <c r="A154" s="82">
        <v>14</v>
      </c>
      <c r="B154" s="84" t="s">
        <v>158</v>
      </c>
      <c r="C154" s="84" t="s">
        <v>39</v>
      </c>
      <c r="D154" s="125" t="s">
        <v>16</v>
      </c>
      <c r="E154" s="89">
        <f>J153</f>
        <v>2</v>
      </c>
      <c r="F154" s="90">
        <f>I153</f>
        <v>6</v>
      </c>
      <c r="G154" s="88" t="s">
        <v>16</v>
      </c>
      <c r="H154" s="487"/>
      <c r="I154" s="483"/>
      <c r="J154" s="483"/>
      <c r="K154" s="484"/>
      <c r="L154" s="96" t="s">
        <v>16</v>
      </c>
      <c r="M154" s="86">
        <v>1</v>
      </c>
      <c r="N154" s="87">
        <v>6</v>
      </c>
      <c r="O154" s="97"/>
      <c r="P154" s="91">
        <v>0</v>
      </c>
      <c r="Q154" s="83">
        <f>IF(P154=2,0,IF(P154=1,1,IF(P154=0,2)))</f>
        <v>2</v>
      </c>
      <c r="R154" s="433" t="s">
        <v>16</v>
      </c>
      <c r="S154" s="434"/>
      <c r="T154" s="479">
        <f>IF(P154=2,1,IF(P154=1,2,IF(P154=0,3)))</f>
        <v>3</v>
      </c>
      <c r="U154" s="479"/>
      <c r="V154" s="68" t="s">
        <v>1467</v>
      </c>
      <c r="Z154" s="71"/>
      <c r="AA154" s="71"/>
      <c r="AC154" s="71"/>
      <c r="AD154" s="71"/>
      <c r="AE154" s="124"/>
      <c r="AF154" s="98"/>
    </row>
    <row r="155" spans="1:40" s="72" customFormat="1" ht="18.75" customHeight="1" thickBot="1">
      <c r="A155" s="99">
        <v>15</v>
      </c>
      <c r="B155" s="100" t="s">
        <v>1415</v>
      </c>
      <c r="C155" s="101" t="s">
        <v>1409</v>
      </c>
      <c r="D155" s="132" t="s">
        <v>16</v>
      </c>
      <c r="E155" s="133">
        <f>N153</f>
        <v>6</v>
      </c>
      <c r="F155" s="134">
        <f>M153</f>
        <v>0</v>
      </c>
      <c r="G155" s="135" t="s">
        <v>16</v>
      </c>
      <c r="H155" s="138" t="s">
        <v>16</v>
      </c>
      <c r="I155" s="133">
        <f>N154</f>
        <v>6</v>
      </c>
      <c r="J155" s="134">
        <f>M154</f>
        <v>1</v>
      </c>
      <c r="K155" s="135" t="s">
        <v>16</v>
      </c>
      <c r="L155" s="488"/>
      <c r="M155" s="489"/>
      <c r="N155" s="489"/>
      <c r="O155" s="490"/>
      <c r="P155" s="102">
        <v>2</v>
      </c>
      <c r="Q155" s="103">
        <f>IF(P155=2,0,IF(P155=1,1,IF(P155=0,2)))</f>
        <v>0</v>
      </c>
      <c r="R155" s="430" t="s">
        <v>16</v>
      </c>
      <c r="S155" s="431"/>
      <c r="T155" s="432">
        <f>IF(P155=2,1,IF(P155=1,2,IF(P155=0,3)))</f>
        <v>1</v>
      </c>
      <c r="U155" s="432"/>
      <c r="V155" s="71"/>
      <c r="W155" s="71"/>
      <c r="X155" s="71"/>
      <c r="Y155" s="71"/>
      <c r="Z155" s="71"/>
      <c r="AA155" s="71"/>
      <c r="AB155" s="71"/>
      <c r="AC155" s="71"/>
      <c r="AD155" s="71"/>
      <c r="AE155" s="124"/>
      <c r="AF155" s="98"/>
      <c r="AH155" s="71"/>
      <c r="AI155" s="71"/>
      <c r="AJ155" s="71"/>
      <c r="AK155" s="71"/>
      <c r="AL155" s="71"/>
      <c r="AM155" s="71"/>
      <c r="AN155" s="71"/>
    </row>
    <row r="156" spans="1:37" s="72" customFormat="1" ht="18.75" customHeight="1" thickTop="1">
      <c r="A156" s="112"/>
      <c r="B156" s="501" t="s">
        <v>963</v>
      </c>
      <c r="C156" s="502"/>
      <c r="D156" s="503" t="s">
        <v>160</v>
      </c>
      <c r="E156" s="448"/>
      <c r="F156" s="448"/>
      <c r="G156" s="504"/>
      <c r="H156" s="448" t="s">
        <v>62</v>
      </c>
      <c r="I156" s="448"/>
      <c r="J156" s="448"/>
      <c r="K156" s="504"/>
      <c r="L156" s="504" t="s">
        <v>161</v>
      </c>
      <c r="M156" s="504"/>
      <c r="N156" s="504"/>
      <c r="O156" s="504"/>
      <c r="P156" s="493" t="s">
        <v>1320</v>
      </c>
      <c r="Q156" s="493"/>
      <c r="R156" s="494" t="s">
        <v>1321</v>
      </c>
      <c r="S156" s="495"/>
      <c r="T156" s="493" t="s">
        <v>1322</v>
      </c>
      <c r="U156" s="493"/>
      <c r="AC156" s="71"/>
      <c r="AD156" s="71"/>
      <c r="AE156" s="71"/>
      <c r="AF156" s="98"/>
      <c r="AH156" s="71"/>
      <c r="AI156" s="71"/>
      <c r="AJ156" s="71"/>
      <c r="AK156" s="71"/>
    </row>
    <row r="157" spans="1:37" s="72" customFormat="1" ht="18.75" customHeight="1" thickBot="1">
      <c r="A157" s="82">
        <v>16</v>
      </c>
      <c r="B157" s="84" t="s">
        <v>1416</v>
      </c>
      <c r="C157" s="84" t="s">
        <v>1412</v>
      </c>
      <c r="D157" s="482"/>
      <c r="E157" s="483"/>
      <c r="F157" s="483"/>
      <c r="G157" s="484"/>
      <c r="H157" s="85" t="s">
        <v>16</v>
      </c>
      <c r="I157" s="86">
        <v>6</v>
      </c>
      <c r="J157" s="87">
        <v>2</v>
      </c>
      <c r="K157" s="88"/>
      <c r="L157" s="85" t="s">
        <v>16</v>
      </c>
      <c r="M157" s="89">
        <v>6</v>
      </c>
      <c r="N157" s="90">
        <v>0</v>
      </c>
      <c r="O157" s="88"/>
      <c r="P157" s="91">
        <v>2</v>
      </c>
      <c r="Q157" s="83">
        <f>IF(P157=2,0,IF(P157=1,1,IF(P157=0,2)))</f>
        <v>0</v>
      </c>
      <c r="R157" s="433" t="s">
        <v>16</v>
      </c>
      <c r="S157" s="434"/>
      <c r="T157" s="479">
        <f>IF(P157=2,1,IF(P157=1,2,IF(P157=0,3)))</f>
        <v>1</v>
      </c>
      <c r="U157" s="479"/>
      <c r="V157" s="68" t="s">
        <v>1468</v>
      </c>
      <c r="AC157" s="71"/>
      <c r="AD157" s="71"/>
      <c r="AE157" s="124"/>
      <c r="AF157" s="98"/>
      <c r="AH157" s="71"/>
      <c r="AI157" s="71"/>
      <c r="AJ157" s="71"/>
      <c r="AK157" s="71"/>
    </row>
    <row r="158" spans="1:37" s="72" customFormat="1" ht="18.75" customHeight="1" thickBot="1" thickTop="1">
      <c r="A158" s="82">
        <v>17</v>
      </c>
      <c r="B158" s="84" t="s">
        <v>163</v>
      </c>
      <c r="C158" s="84" t="s">
        <v>1238</v>
      </c>
      <c r="D158" s="125" t="s">
        <v>16</v>
      </c>
      <c r="E158" s="89">
        <f>J157</f>
        <v>2</v>
      </c>
      <c r="F158" s="90">
        <f>I157</f>
        <v>6</v>
      </c>
      <c r="G158" s="88" t="s">
        <v>16</v>
      </c>
      <c r="H158" s="487"/>
      <c r="I158" s="483"/>
      <c r="J158" s="483"/>
      <c r="K158" s="484"/>
      <c r="L158" s="96" t="s">
        <v>16</v>
      </c>
      <c r="M158" s="86">
        <v>6</v>
      </c>
      <c r="N158" s="87">
        <v>0</v>
      </c>
      <c r="O158" s="97"/>
      <c r="P158" s="91">
        <v>1</v>
      </c>
      <c r="Q158" s="83">
        <f>IF(P158=2,0,IF(P158=1,1,IF(P158=0,2)))</f>
        <v>1</v>
      </c>
      <c r="R158" s="433" t="s">
        <v>16</v>
      </c>
      <c r="S158" s="434"/>
      <c r="T158" s="479">
        <f>IF(P158=2,1,IF(P158=1,2,IF(P158=0,3)))</f>
        <v>2</v>
      </c>
      <c r="U158" s="479"/>
      <c r="V158" s="298"/>
      <c r="W158" s="307"/>
      <c r="X158" s="307"/>
      <c r="Y158" s="299"/>
      <c r="AC158" s="68"/>
      <c r="AD158" s="71"/>
      <c r="AE158" s="124"/>
      <c r="AF158" s="98">
        <v>2</v>
      </c>
      <c r="AG158" s="161"/>
      <c r="AH158" s="71"/>
      <c r="AI158" s="68" t="s">
        <v>864</v>
      </c>
      <c r="AJ158" s="71"/>
      <c r="AK158" s="71"/>
    </row>
    <row r="159" spans="1:37" s="72" customFormat="1" ht="18.75" customHeight="1" thickBot="1" thickTop="1">
      <c r="A159" s="99">
        <v>18</v>
      </c>
      <c r="B159" s="100" t="s">
        <v>164</v>
      </c>
      <c r="C159" s="101" t="s">
        <v>25</v>
      </c>
      <c r="D159" s="132" t="s">
        <v>16</v>
      </c>
      <c r="E159" s="133">
        <f>N157</f>
        <v>0</v>
      </c>
      <c r="F159" s="134">
        <f>M157</f>
        <v>6</v>
      </c>
      <c r="G159" s="135" t="s">
        <v>16</v>
      </c>
      <c r="H159" s="138" t="s">
        <v>16</v>
      </c>
      <c r="I159" s="133">
        <f>N158</f>
        <v>0</v>
      </c>
      <c r="J159" s="134">
        <f>M158</f>
        <v>6</v>
      </c>
      <c r="K159" s="135" t="s">
        <v>16</v>
      </c>
      <c r="L159" s="488"/>
      <c r="M159" s="489"/>
      <c r="N159" s="489"/>
      <c r="O159" s="490"/>
      <c r="P159" s="102">
        <v>0</v>
      </c>
      <c r="Q159" s="103">
        <f>IF(P159=2,0,IF(P159=1,1,IF(P159=0,2)))</f>
        <v>2</v>
      </c>
      <c r="R159" s="430" t="s">
        <v>16</v>
      </c>
      <c r="S159" s="431"/>
      <c r="T159" s="432">
        <f>IF(P159=2,1,IF(P159=1,2,IF(P159=0,3)))</f>
        <v>3</v>
      </c>
      <c r="U159" s="432"/>
      <c r="V159" s="113"/>
      <c r="Y159" s="304"/>
      <c r="Z159" s="327">
        <v>6</v>
      </c>
      <c r="AA159" s="334"/>
      <c r="AC159" s="71"/>
      <c r="AD159" s="71"/>
      <c r="AE159" s="124"/>
      <c r="AF159" s="345">
        <v>6</v>
      </c>
      <c r="AG159" s="335"/>
      <c r="AH159" s="335"/>
      <c r="AI159" s="71"/>
      <c r="AJ159" s="71"/>
      <c r="AK159" s="71"/>
    </row>
    <row r="160" spans="1:32" s="72" customFormat="1" ht="18.75" customHeight="1" thickTop="1">
      <c r="A160" s="112"/>
      <c r="B160" s="501" t="s">
        <v>964</v>
      </c>
      <c r="C160" s="502"/>
      <c r="D160" s="503" t="s">
        <v>114</v>
      </c>
      <c r="E160" s="448"/>
      <c r="F160" s="448"/>
      <c r="G160" s="504"/>
      <c r="H160" s="448" t="s">
        <v>165</v>
      </c>
      <c r="I160" s="448"/>
      <c r="J160" s="448"/>
      <c r="K160" s="504"/>
      <c r="L160" s="504" t="s">
        <v>166</v>
      </c>
      <c r="M160" s="504"/>
      <c r="N160" s="504"/>
      <c r="O160" s="504"/>
      <c r="P160" s="493" t="s">
        <v>1320</v>
      </c>
      <c r="Q160" s="493"/>
      <c r="R160" s="494" t="s">
        <v>1321</v>
      </c>
      <c r="S160" s="495"/>
      <c r="T160" s="493" t="s">
        <v>1322</v>
      </c>
      <c r="U160" s="493"/>
      <c r="V160" s="113"/>
      <c r="Y160" s="114"/>
      <c r="Z160" s="72">
        <v>2</v>
      </c>
      <c r="AA160" s="114"/>
      <c r="AE160" s="71"/>
      <c r="AF160" s="336"/>
    </row>
    <row r="161" spans="1:32" s="72" customFormat="1" ht="18.75" customHeight="1">
      <c r="A161" s="82">
        <v>19</v>
      </c>
      <c r="B161" s="84" t="s">
        <v>167</v>
      </c>
      <c r="C161" s="84" t="s">
        <v>1283</v>
      </c>
      <c r="D161" s="482"/>
      <c r="E161" s="483"/>
      <c r="F161" s="483"/>
      <c r="G161" s="484"/>
      <c r="H161" s="85" t="s">
        <v>16</v>
      </c>
      <c r="I161" s="86">
        <v>6</v>
      </c>
      <c r="J161" s="87">
        <v>2</v>
      </c>
      <c r="K161" s="88"/>
      <c r="L161" s="85" t="s">
        <v>16</v>
      </c>
      <c r="M161" s="89">
        <v>1</v>
      </c>
      <c r="N161" s="90">
        <v>6</v>
      </c>
      <c r="O161" s="88"/>
      <c r="P161" s="91">
        <v>1</v>
      </c>
      <c r="Q161" s="83">
        <f>IF(P161=2,0,IF(P161=1,1,IF(P161=0,2)))</f>
        <v>1</v>
      </c>
      <c r="R161" s="433" t="s">
        <v>16</v>
      </c>
      <c r="S161" s="434"/>
      <c r="T161" s="479">
        <f>IF(P161=2,1,IF(P161=1,2,IF(P161=0,3)))</f>
        <v>2</v>
      </c>
      <c r="U161" s="479"/>
      <c r="V161" s="110"/>
      <c r="W161" s="111"/>
      <c r="X161" s="111"/>
      <c r="Y161" s="117"/>
      <c r="Z161" s="71"/>
      <c r="AA161" s="114"/>
      <c r="AE161" s="71"/>
      <c r="AF161" s="336"/>
    </row>
    <row r="162" spans="1:32" s="72" customFormat="1" ht="18.75" customHeight="1" thickBot="1">
      <c r="A162" s="82">
        <v>20</v>
      </c>
      <c r="B162" s="84" t="s">
        <v>168</v>
      </c>
      <c r="C162" s="84" t="s">
        <v>169</v>
      </c>
      <c r="D162" s="125" t="s">
        <v>16</v>
      </c>
      <c r="E162" s="89">
        <f>J161</f>
        <v>2</v>
      </c>
      <c r="F162" s="90">
        <f>I161</f>
        <v>6</v>
      </c>
      <c r="G162" s="88" t="s">
        <v>16</v>
      </c>
      <c r="H162" s="487"/>
      <c r="I162" s="483"/>
      <c r="J162" s="483"/>
      <c r="K162" s="484"/>
      <c r="L162" s="96" t="s">
        <v>16</v>
      </c>
      <c r="M162" s="86">
        <v>0</v>
      </c>
      <c r="N162" s="87">
        <v>6</v>
      </c>
      <c r="O162" s="97"/>
      <c r="P162" s="91">
        <v>0</v>
      </c>
      <c r="Q162" s="83">
        <f>IF(P162=2,0,IF(P162=1,1,IF(P162=0,2)))</f>
        <v>2</v>
      </c>
      <c r="R162" s="433" t="s">
        <v>16</v>
      </c>
      <c r="S162" s="434"/>
      <c r="T162" s="479">
        <f>IF(P162=2,1,IF(P162=1,2,IF(P162=0,3)))</f>
        <v>3</v>
      </c>
      <c r="U162" s="479"/>
      <c r="V162" s="105" t="s">
        <v>1470</v>
      </c>
      <c r="W162" s="168"/>
      <c r="X162" s="168"/>
      <c r="Y162" s="168"/>
      <c r="Z162" s="71"/>
      <c r="AA162" s="167"/>
      <c r="AB162" s="68">
        <v>0</v>
      </c>
      <c r="AC162" s="71"/>
      <c r="AD162" s="71"/>
      <c r="AF162" s="323"/>
    </row>
    <row r="163" spans="1:32" s="72" customFormat="1" ht="18.75" customHeight="1" thickBot="1" thickTop="1">
      <c r="A163" s="99">
        <v>21</v>
      </c>
      <c r="B163" s="100" t="s">
        <v>1469</v>
      </c>
      <c r="C163" s="101" t="s">
        <v>1376</v>
      </c>
      <c r="D163" s="132" t="s">
        <v>16</v>
      </c>
      <c r="E163" s="133">
        <f>N161</f>
        <v>6</v>
      </c>
      <c r="F163" s="134">
        <f>M161</f>
        <v>1</v>
      </c>
      <c r="G163" s="135" t="s">
        <v>16</v>
      </c>
      <c r="H163" s="138" t="s">
        <v>16</v>
      </c>
      <c r="I163" s="133">
        <f>N162</f>
        <v>6</v>
      </c>
      <c r="J163" s="134">
        <f>M162</f>
        <v>0</v>
      </c>
      <c r="K163" s="135" t="s">
        <v>16</v>
      </c>
      <c r="L163" s="488"/>
      <c r="M163" s="489"/>
      <c r="N163" s="489"/>
      <c r="O163" s="490"/>
      <c r="P163" s="102">
        <v>2</v>
      </c>
      <c r="Q163" s="103">
        <f>IF(P163=2,0,IF(P163=1,1,IF(P163=0,2)))</f>
        <v>0</v>
      </c>
      <c r="R163" s="430" t="s">
        <v>16</v>
      </c>
      <c r="S163" s="431"/>
      <c r="T163" s="432">
        <f>IF(P163=2,1,IF(P163=1,2,IF(P163=0,3)))</f>
        <v>1</v>
      </c>
      <c r="U163" s="432"/>
      <c r="V163" s="110"/>
      <c r="W163" s="111"/>
      <c r="X163" s="111"/>
      <c r="Y163" s="111"/>
      <c r="Z163" s="71"/>
      <c r="AA163" s="321"/>
      <c r="AB163" s="342">
        <v>6</v>
      </c>
      <c r="AC163" s="344"/>
      <c r="AD163" s="336"/>
      <c r="AF163" s="323"/>
    </row>
    <row r="164" spans="1:40" s="72" customFormat="1" ht="18.75" customHeight="1" thickTop="1">
      <c r="A164" s="112"/>
      <c r="B164" s="501" t="s">
        <v>965</v>
      </c>
      <c r="C164" s="502"/>
      <c r="D164" s="498" t="s">
        <v>170</v>
      </c>
      <c r="E164" s="499"/>
      <c r="F164" s="499"/>
      <c r="G164" s="461"/>
      <c r="H164" s="499" t="s">
        <v>171</v>
      </c>
      <c r="I164" s="499"/>
      <c r="J164" s="499"/>
      <c r="K164" s="461"/>
      <c r="L164" s="461" t="s">
        <v>137</v>
      </c>
      <c r="M164" s="461"/>
      <c r="N164" s="461"/>
      <c r="O164" s="461"/>
      <c r="P164" s="507" t="s">
        <v>67</v>
      </c>
      <c r="Q164" s="508"/>
      <c r="R164" s="508"/>
      <c r="S164" s="499"/>
      <c r="T164" s="509" t="s">
        <v>1320</v>
      </c>
      <c r="U164" s="509"/>
      <c r="V164" s="451" t="s">
        <v>1321</v>
      </c>
      <c r="W164" s="452"/>
      <c r="X164" s="505" t="s">
        <v>1322</v>
      </c>
      <c r="Y164" s="505"/>
      <c r="Z164" s="71"/>
      <c r="AA164" s="300"/>
      <c r="AB164" s="71"/>
      <c r="AD164" s="323"/>
      <c r="AF164" s="323"/>
      <c r="AI164" s="71"/>
      <c r="AJ164" s="71"/>
      <c r="AK164" s="71"/>
      <c r="AL164" s="71"/>
      <c r="AM164" s="71"/>
      <c r="AN164" s="71"/>
    </row>
    <row r="165" spans="1:40" s="72" customFormat="1" ht="18.75" customHeight="1" thickBot="1">
      <c r="A165" s="82">
        <v>22</v>
      </c>
      <c r="B165" s="84" t="s">
        <v>1471</v>
      </c>
      <c r="C165" s="84" t="s">
        <v>1215</v>
      </c>
      <c r="D165" s="506"/>
      <c r="E165" s="483"/>
      <c r="F165" s="483"/>
      <c r="G165" s="484"/>
      <c r="H165" s="120" t="s">
        <v>16</v>
      </c>
      <c r="I165" s="86">
        <v>6</v>
      </c>
      <c r="J165" s="87">
        <v>1</v>
      </c>
      <c r="K165" s="88"/>
      <c r="L165" s="120" t="s">
        <v>16</v>
      </c>
      <c r="M165" s="89">
        <v>6</v>
      </c>
      <c r="N165" s="90">
        <v>0</v>
      </c>
      <c r="O165" s="88"/>
      <c r="P165" s="120" t="s">
        <v>16</v>
      </c>
      <c r="Q165" s="89">
        <v>6</v>
      </c>
      <c r="R165" s="90">
        <v>0</v>
      </c>
      <c r="S165" s="88"/>
      <c r="T165" s="121">
        <v>3</v>
      </c>
      <c r="U165" s="122">
        <v>0</v>
      </c>
      <c r="V165" s="445" t="s">
        <v>16</v>
      </c>
      <c r="W165" s="447"/>
      <c r="X165" s="445">
        <v>1</v>
      </c>
      <c r="Y165" s="447"/>
      <c r="Z165" s="302"/>
      <c r="AA165" s="305"/>
      <c r="AB165" s="71"/>
      <c r="AC165" s="71"/>
      <c r="AD165" s="336"/>
      <c r="AE165" s="71"/>
      <c r="AF165" s="336"/>
      <c r="AH165" s="71"/>
      <c r="AI165" s="71"/>
      <c r="AJ165" s="71"/>
      <c r="AK165" s="71"/>
      <c r="AL165" s="71"/>
      <c r="AM165" s="71"/>
      <c r="AN165" s="71"/>
    </row>
    <row r="166" spans="1:40" s="72" customFormat="1" ht="18.75" customHeight="1" thickTop="1">
      <c r="A166" s="82">
        <v>23</v>
      </c>
      <c r="B166" s="84" t="s">
        <v>173</v>
      </c>
      <c r="C166" s="84" t="s">
        <v>174</v>
      </c>
      <c r="D166" s="125" t="s">
        <v>16</v>
      </c>
      <c r="E166" s="89">
        <f>J165</f>
        <v>1</v>
      </c>
      <c r="F166" s="90">
        <f>I165</f>
        <v>6</v>
      </c>
      <c r="G166" s="88" t="s">
        <v>16</v>
      </c>
      <c r="H166" s="487"/>
      <c r="I166" s="483"/>
      <c r="J166" s="483"/>
      <c r="K166" s="484"/>
      <c r="L166" s="120" t="s">
        <v>16</v>
      </c>
      <c r="M166" s="86">
        <v>6</v>
      </c>
      <c r="N166" s="87">
        <v>2</v>
      </c>
      <c r="O166" s="88"/>
      <c r="P166" s="120" t="s">
        <v>16</v>
      </c>
      <c r="Q166" s="89">
        <v>6</v>
      </c>
      <c r="R166" s="90">
        <v>0</v>
      </c>
      <c r="S166" s="88"/>
      <c r="T166" s="121">
        <v>2</v>
      </c>
      <c r="U166" s="122">
        <v>1</v>
      </c>
      <c r="V166" s="445" t="s">
        <v>16</v>
      </c>
      <c r="W166" s="447"/>
      <c r="X166" s="445">
        <v>2</v>
      </c>
      <c r="Y166" s="447"/>
      <c r="Z166" s="68" t="s">
        <v>1472</v>
      </c>
      <c r="AA166" s="71"/>
      <c r="AB166" s="71"/>
      <c r="AC166" s="71"/>
      <c r="AD166" s="336"/>
      <c r="AE166" s="71"/>
      <c r="AF166" s="336"/>
      <c r="AH166" s="71"/>
      <c r="AI166" s="71"/>
      <c r="AJ166" s="71"/>
      <c r="AK166" s="71"/>
      <c r="AL166" s="71"/>
      <c r="AM166" s="71"/>
      <c r="AN166" s="71"/>
    </row>
    <row r="167" spans="1:40" s="72" customFormat="1" ht="18.75" customHeight="1">
      <c r="A167" s="82">
        <v>24</v>
      </c>
      <c r="B167" s="84" t="s">
        <v>175</v>
      </c>
      <c r="C167" s="126" t="s">
        <v>1283</v>
      </c>
      <c r="D167" s="278" t="s">
        <v>16</v>
      </c>
      <c r="E167" s="86">
        <f>N165</f>
        <v>0</v>
      </c>
      <c r="F167" s="87">
        <f>M165</f>
        <v>6</v>
      </c>
      <c r="G167" s="97" t="s">
        <v>16</v>
      </c>
      <c r="H167" s="127" t="s">
        <v>16</v>
      </c>
      <c r="I167" s="86">
        <f>N166</f>
        <v>2</v>
      </c>
      <c r="J167" s="87">
        <f>M166</f>
        <v>6</v>
      </c>
      <c r="K167" s="97" t="s">
        <v>16</v>
      </c>
      <c r="L167" s="487"/>
      <c r="M167" s="483"/>
      <c r="N167" s="483"/>
      <c r="O167" s="484"/>
      <c r="P167" s="120" t="s">
        <v>16</v>
      </c>
      <c r="Q167" s="86">
        <v>6</v>
      </c>
      <c r="R167" s="87">
        <v>1</v>
      </c>
      <c r="S167" s="88"/>
      <c r="T167" s="121">
        <v>1</v>
      </c>
      <c r="U167" s="122">
        <v>2</v>
      </c>
      <c r="V167" s="445" t="s">
        <v>16</v>
      </c>
      <c r="W167" s="447"/>
      <c r="X167" s="445">
        <v>3</v>
      </c>
      <c r="Y167" s="447"/>
      <c r="Z167" s="71"/>
      <c r="AA167" s="71"/>
      <c r="AB167" s="71"/>
      <c r="AC167" s="68"/>
      <c r="AD167" s="336"/>
      <c r="AE167" s="71"/>
      <c r="AF167" s="336"/>
      <c r="AH167" s="71"/>
      <c r="AI167" s="71"/>
      <c r="AJ167" s="71"/>
      <c r="AK167" s="71"/>
      <c r="AL167" s="71"/>
      <c r="AM167" s="71"/>
      <c r="AN167" s="71"/>
    </row>
    <row r="168" spans="1:40" s="72" customFormat="1" ht="18.75" customHeight="1" thickBot="1">
      <c r="A168" s="137">
        <v>25</v>
      </c>
      <c r="B168" s="100" t="s">
        <v>176</v>
      </c>
      <c r="C168" s="101" t="s">
        <v>70</v>
      </c>
      <c r="D168" s="273" t="s">
        <v>16</v>
      </c>
      <c r="E168" s="277">
        <f>R165</f>
        <v>0</v>
      </c>
      <c r="F168" s="274">
        <f>Q165</f>
        <v>6</v>
      </c>
      <c r="G168" s="275" t="s">
        <v>16</v>
      </c>
      <c r="H168" s="272" t="s">
        <v>16</v>
      </c>
      <c r="I168" s="277">
        <f>R166</f>
        <v>0</v>
      </c>
      <c r="J168" s="274">
        <f>Q166</f>
        <v>6</v>
      </c>
      <c r="K168" s="275" t="s">
        <v>16</v>
      </c>
      <c r="L168" s="138" t="s">
        <v>16</v>
      </c>
      <c r="M168" s="133">
        <f>R167</f>
        <v>1</v>
      </c>
      <c r="N168" s="134">
        <f>Q167</f>
        <v>6</v>
      </c>
      <c r="O168" s="135" t="s">
        <v>16</v>
      </c>
      <c r="P168" s="488"/>
      <c r="Q168" s="489"/>
      <c r="R168" s="489"/>
      <c r="S168" s="490"/>
      <c r="T168" s="139">
        <v>0</v>
      </c>
      <c r="U168" s="140">
        <v>3</v>
      </c>
      <c r="V168" s="491" t="s">
        <v>16</v>
      </c>
      <c r="W168" s="492"/>
      <c r="X168" s="491">
        <v>4</v>
      </c>
      <c r="Y168" s="492"/>
      <c r="Z168" s="71"/>
      <c r="AA168" s="71"/>
      <c r="AB168" s="71"/>
      <c r="AC168" s="71"/>
      <c r="AD168" s="301">
        <v>6</v>
      </c>
      <c r="AE168" s="302"/>
      <c r="AF168" s="336"/>
      <c r="AH168" s="71"/>
      <c r="AI168" s="71"/>
      <c r="AJ168" s="71"/>
      <c r="AK168" s="71"/>
      <c r="AL168" s="71"/>
      <c r="AM168" s="71"/>
      <c r="AN168" s="71"/>
    </row>
    <row r="169" spans="1:40" s="72" customFormat="1" ht="18.75" customHeight="1" thickTop="1">
      <c r="A169" s="112"/>
      <c r="B169" s="501" t="s">
        <v>966</v>
      </c>
      <c r="C169" s="502"/>
      <c r="D169" s="503" t="s">
        <v>146</v>
      </c>
      <c r="E169" s="448"/>
      <c r="F169" s="448"/>
      <c r="G169" s="504"/>
      <c r="H169" s="448" t="s">
        <v>177</v>
      </c>
      <c r="I169" s="448"/>
      <c r="J169" s="448"/>
      <c r="K169" s="504"/>
      <c r="L169" s="504" t="s">
        <v>178</v>
      </c>
      <c r="M169" s="504"/>
      <c r="N169" s="504"/>
      <c r="O169" s="504"/>
      <c r="P169" s="493" t="s">
        <v>1320</v>
      </c>
      <c r="Q169" s="493"/>
      <c r="R169" s="494" t="s">
        <v>1321</v>
      </c>
      <c r="S169" s="495"/>
      <c r="T169" s="493" t="s">
        <v>1322</v>
      </c>
      <c r="U169" s="493"/>
      <c r="V169" s="98"/>
      <c r="W169" s="95"/>
      <c r="X169" s="95"/>
      <c r="Y169" s="95"/>
      <c r="Z169" s="161"/>
      <c r="AA169" s="71"/>
      <c r="AB169" s="71"/>
      <c r="AC169" s="71"/>
      <c r="AD169" s="98">
        <v>1</v>
      </c>
      <c r="AE169" s="95"/>
      <c r="AF169" s="71"/>
      <c r="AH169" s="71"/>
      <c r="AI169" s="71"/>
      <c r="AJ169" s="71"/>
      <c r="AK169" s="71"/>
      <c r="AL169" s="71"/>
      <c r="AM169" s="71"/>
      <c r="AN169" s="71"/>
    </row>
    <row r="170" spans="1:40" s="72" customFormat="1" ht="18.75" customHeight="1" thickBot="1">
      <c r="A170" s="82">
        <v>26</v>
      </c>
      <c r="B170" s="84" t="s">
        <v>1413</v>
      </c>
      <c r="C170" s="84" t="s">
        <v>1414</v>
      </c>
      <c r="D170" s="482"/>
      <c r="E170" s="483"/>
      <c r="F170" s="483"/>
      <c r="G170" s="484"/>
      <c r="H170" s="85" t="s">
        <v>16</v>
      </c>
      <c r="I170" s="86">
        <v>7</v>
      </c>
      <c r="J170" s="87">
        <v>5</v>
      </c>
      <c r="K170" s="88"/>
      <c r="L170" s="85" t="s">
        <v>16</v>
      </c>
      <c r="M170" s="89">
        <v>6</v>
      </c>
      <c r="N170" s="90">
        <v>0</v>
      </c>
      <c r="O170" s="88"/>
      <c r="P170" s="91">
        <v>2</v>
      </c>
      <c r="Q170" s="83">
        <f>IF(P170=2,0,IF(P170=1,1,IF(P170=0,2)))</f>
        <v>0</v>
      </c>
      <c r="R170" s="433" t="s">
        <v>16</v>
      </c>
      <c r="S170" s="434"/>
      <c r="T170" s="479">
        <f>IF(P170=2,1,IF(P170=1,2,IF(P170=0,3)))</f>
        <v>1</v>
      </c>
      <c r="U170" s="479"/>
      <c r="V170" s="104" t="s">
        <v>1464</v>
      </c>
      <c r="W170" s="71"/>
      <c r="X170" s="71"/>
      <c r="Y170" s="71"/>
      <c r="Z170" s="71"/>
      <c r="AA170" s="71"/>
      <c r="AB170" s="71"/>
      <c r="AC170" s="71"/>
      <c r="AD170" s="98"/>
      <c r="AE170" s="71"/>
      <c r="AF170" s="71"/>
      <c r="AG170" s="71"/>
      <c r="AH170" s="71"/>
      <c r="AI170" s="71"/>
      <c r="AJ170" s="71"/>
      <c r="AK170" s="71"/>
      <c r="AL170" s="71"/>
      <c r="AM170" s="71"/>
      <c r="AN170" s="71"/>
    </row>
    <row r="171" spans="1:40" s="72" customFormat="1" ht="18.75" customHeight="1" thickTop="1">
      <c r="A171" s="82">
        <v>27</v>
      </c>
      <c r="B171" s="84" t="s">
        <v>1284</v>
      </c>
      <c r="C171" s="84" t="s">
        <v>1285</v>
      </c>
      <c r="D171" s="125" t="s">
        <v>16</v>
      </c>
      <c r="E171" s="89">
        <f>J170</f>
        <v>5</v>
      </c>
      <c r="F171" s="90">
        <f>I170</f>
        <v>7</v>
      </c>
      <c r="G171" s="88" t="s">
        <v>16</v>
      </c>
      <c r="H171" s="487"/>
      <c r="I171" s="483"/>
      <c r="J171" s="483"/>
      <c r="K171" s="484"/>
      <c r="L171" s="96" t="s">
        <v>16</v>
      </c>
      <c r="M171" s="86">
        <v>6</v>
      </c>
      <c r="N171" s="87">
        <v>2</v>
      </c>
      <c r="O171" s="97"/>
      <c r="P171" s="91">
        <v>1</v>
      </c>
      <c r="Q171" s="83">
        <f>IF(P171=2,0,IF(P171=1,1,IF(P171=0,2)))</f>
        <v>1</v>
      </c>
      <c r="R171" s="433" t="s">
        <v>16</v>
      </c>
      <c r="S171" s="434"/>
      <c r="T171" s="479">
        <f>IF(P171=2,1,IF(P171=1,2,IF(P171=0,3)))</f>
        <v>2</v>
      </c>
      <c r="U171" s="479"/>
      <c r="V171" s="310"/>
      <c r="W171" s="312"/>
      <c r="X171" s="312"/>
      <c r="Y171" s="311"/>
      <c r="Z171" s="95"/>
      <c r="AA171" s="71"/>
      <c r="AB171" s="71"/>
      <c r="AC171" s="71"/>
      <c r="AD171" s="98"/>
      <c r="AE171" s="71"/>
      <c r="AF171" s="71"/>
      <c r="AG171" s="71"/>
      <c r="AH171" s="71"/>
      <c r="AI171" s="71"/>
      <c r="AJ171" s="71"/>
      <c r="AK171" s="71"/>
      <c r="AL171" s="71"/>
      <c r="AM171" s="71"/>
      <c r="AN171" s="71"/>
    </row>
    <row r="172" spans="1:40" s="72" customFormat="1" ht="18.75" customHeight="1" thickBot="1">
      <c r="A172" s="99">
        <v>28</v>
      </c>
      <c r="B172" s="100" t="s">
        <v>1282</v>
      </c>
      <c r="C172" s="101" t="s">
        <v>1283</v>
      </c>
      <c r="D172" s="132" t="s">
        <v>16</v>
      </c>
      <c r="E172" s="133">
        <f>N170</f>
        <v>0</v>
      </c>
      <c r="F172" s="134">
        <f>M170</f>
        <v>6</v>
      </c>
      <c r="G172" s="135" t="s">
        <v>16</v>
      </c>
      <c r="H172" s="138" t="s">
        <v>16</v>
      </c>
      <c r="I172" s="133">
        <f>N171</f>
        <v>2</v>
      </c>
      <c r="J172" s="134">
        <f>M171</f>
        <v>6</v>
      </c>
      <c r="K172" s="135" t="s">
        <v>16</v>
      </c>
      <c r="L172" s="488"/>
      <c r="M172" s="489"/>
      <c r="N172" s="489"/>
      <c r="O172" s="490"/>
      <c r="P172" s="102">
        <v>0</v>
      </c>
      <c r="Q172" s="103">
        <f>IF(P172=2,0,IF(P172=1,1,IF(P172=0,2)))</f>
        <v>2</v>
      </c>
      <c r="R172" s="430" t="s">
        <v>16</v>
      </c>
      <c r="S172" s="431"/>
      <c r="T172" s="432">
        <f>IF(P172=2,1,IF(P172=1,2,IF(P172=0,3)))</f>
        <v>3</v>
      </c>
      <c r="U172" s="432"/>
      <c r="V172" s="98"/>
      <c r="W172" s="71"/>
      <c r="X172" s="71"/>
      <c r="Y172" s="300"/>
      <c r="Z172" s="314">
        <v>6</v>
      </c>
      <c r="AA172" s="302"/>
      <c r="AC172" s="95"/>
      <c r="AD172" s="104"/>
      <c r="AE172" s="71"/>
      <c r="AF172" s="71"/>
      <c r="AG172" s="71"/>
      <c r="AH172" s="71"/>
      <c r="AI172" s="71"/>
      <c r="AJ172" s="71"/>
      <c r="AK172" s="71"/>
      <c r="AL172" s="71"/>
      <c r="AM172" s="71"/>
      <c r="AN172" s="71"/>
    </row>
    <row r="173" spans="1:40" s="72" customFormat="1" ht="18.75" customHeight="1" thickTop="1">
      <c r="A173" s="112"/>
      <c r="B173" s="496" t="s">
        <v>967</v>
      </c>
      <c r="C173" s="497"/>
      <c r="D173" s="563" t="s">
        <v>179</v>
      </c>
      <c r="E173" s="564"/>
      <c r="F173" s="564"/>
      <c r="G173" s="565"/>
      <c r="H173" s="566" t="s">
        <v>180</v>
      </c>
      <c r="I173" s="564"/>
      <c r="J173" s="564"/>
      <c r="K173" s="565"/>
      <c r="L173" s="566" t="s">
        <v>181</v>
      </c>
      <c r="M173" s="564"/>
      <c r="N173" s="564"/>
      <c r="O173" s="565"/>
      <c r="P173" s="428" t="s">
        <v>1320</v>
      </c>
      <c r="Q173" s="429"/>
      <c r="R173" s="428" t="s">
        <v>1321</v>
      </c>
      <c r="S173" s="429"/>
      <c r="T173" s="428" t="s">
        <v>1322</v>
      </c>
      <c r="U173" s="429"/>
      <c r="Z173" s="113">
        <v>1</v>
      </c>
      <c r="AA173" s="114"/>
      <c r="AC173" s="71"/>
      <c r="AD173" s="98"/>
      <c r="AE173" s="71"/>
      <c r="AF173" s="71"/>
      <c r="AG173" s="71"/>
      <c r="AH173" s="71"/>
      <c r="AI173" s="71"/>
      <c r="AJ173" s="71"/>
      <c r="AK173" s="71"/>
      <c r="AL173" s="71"/>
      <c r="AM173" s="71"/>
      <c r="AN173" s="71"/>
    </row>
    <row r="174" spans="1:40" s="72" customFormat="1" ht="18.75" customHeight="1">
      <c r="A174" s="82">
        <v>29</v>
      </c>
      <c r="B174" s="84" t="s">
        <v>1286</v>
      </c>
      <c r="C174" s="84" t="s">
        <v>1287</v>
      </c>
      <c r="D174" s="482"/>
      <c r="E174" s="483"/>
      <c r="F174" s="483"/>
      <c r="G174" s="484"/>
      <c r="H174" s="85" t="s">
        <v>16</v>
      </c>
      <c r="I174" s="86">
        <v>2</v>
      </c>
      <c r="J174" s="87">
        <v>6</v>
      </c>
      <c r="K174" s="88"/>
      <c r="L174" s="85" t="s">
        <v>16</v>
      </c>
      <c r="M174" s="89">
        <v>6</v>
      </c>
      <c r="N174" s="90">
        <v>3</v>
      </c>
      <c r="O174" s="88"/>
      <c r="P174" s="91">
        <v>1</v>
      </c>
      <c r="Q174" s="83">
        <f>IF(P174=2,0,IF(P174=1,1,IF(P174=0,2)))</f>
        <v>1</v>
      </c>
      <c r="R174" s="433" t="s">
        <v>16</v>
      </c>
      <c r="S174" s="434"/>
      <c r="T174" s="479">
        <f>IF(P174=2,1,IF(P174=1,2,IF(P174=0,3)))</f>
        <v>2</v>
      </c>
      <c r="U174" s="479"/>
      <c r="V174" s="71"/>
      <c r="W174" s="111"/>
      <c r="X174" s="111"/>
      <c r="Y174" s="117"/>
      <c r="Z174" s="71"/>
      <c r="AA174" s="114"/>
      <c r="AC174" s="71"/>
      <c r="AD174" s="98"/>
      <c r="AE174" s="71"/>
      <c r="AF174" s="71"/>
      <c r="AG174" s="71"/>
      <c r="AH174" s="71"/>
      <c r="AI174" s="71"/>
      <c r="AJ174" s="71"/>
      <c r="AK174" s="71"/>
      <c r="AL174" s="71"/>
      <c r="AM174" s="71"/>
      <c r="AN174" s="71"/>
    </row>
    <row r="175" spans="1:40" s="72" customFormat="1" ht="18.75" customHeight="1" thickBot="1">
      <c r="A175" s="82">
        <v>30</v>
      </c>
      <c r="B175" s="84" t="s">
        <v>1473</v>
      </c>
      <c r="C175" s="84" t="s">
        <v>1281</v>
      </c>
      <c r="D175" s="125" t="s">
        <v>16</v>
      </c>
      <c r="E175" s="89">
        <f>J174</f>
        <v>6</v>
      </c>
      <c r="F175" s="90">
        <f>I174</f>
        <v>2</v>
      </c>
      <c r="G175" s="88" t="s">
        <v>16</v>
      </c>
      <c r="H175" s="487"/>
      <c r="I175" s="483"/>
      <c r="J175" s="483"/>
      <c r="K175" s="484"/>
      <c r="L175" s="96" t="s">
        <v>16</v>
      </c>
      <c r="M175" s="86">
        <v>6</v>
      </c>
      <c r="N175" s="87">
        <v>0</v>
      </c>
      <c r="O175" s="97"/>
      <c r="P175" s="91">
        <v>2</v>
      </c>
      <c r="Q175" s="83">
        <f>IF(P175=2,0,IF(P175=1,1,IF(P175=0,2)))</f>
        <v>0</v>
      </c>
      <c r="R175" s="433" t="s">
        <v>16</v>
      </c>
      <c r="S175" s="434"/>
      <c r="T175" s="479">
        <f>IF(P175=2,1,IF(P175=1,2,IF(P175=0,3)))</f>
        <v>1</v>
      </c>
      <c r="U175" s="479"/>
      <c r="V175" s="285" t="s">
        <v>1474</v>
      </c>
      <c r="W175" s="71"/>
      <c r="X175" s="71"/>
      <c r="Y175" s="71"/>
      <c r="Z175" s="71"/>
      <c r="AA175" s="109"/>
      <c r="AB175" s="98">
        <v>3</v>
      </c>
      <c r="AC175" s="71"/>
      <c r="AD175" s="98"/>
      <c r="AE175" s="71"/>
      <c r="AF175" s="71"/>
      <c r="AG175" s="71"/>
      <c r="AH175" s="71"/>
      <c r="AI175" s="71"/>
      <c r="AJ175" s="71"/>
      <c r="AK175" s="71"/>
      <c r="AL175" s="71"/>
      <c r="AM175" s="71"/>
      <c r="AN175" s="71"/>
    </row>
    <row r="176" spans="1:40" s="72" customFormat="1" ht="18.75" customHeight="1" thickBot="1" thickTop="1">
      <c r="A176" s="99">
        <v>31</v>
      </c>
      <c r="B176" s="100" t="s">
        <v>183</v>
      </c>
      <c r="C176" s="101" t="s">
        <v>94</v>
      </c>
      <c r="D176" s="132" t="s">
        <v>16</v>
      </c>
      <c r="E176" s="133">
        <f>N174</f>
        <v>3</v>
      </c>
      <c r="F176" s="134">
        <f>M174</f>
        <v>6</v>
      </c>
      <c r="G176" s="135" t="s">
        <v>16</v>
      </c>
      <c r="H176" s="138" t="s">
        <v>16</v>
      </c>
      <c r="I176" s="133">
        <f>N175</f>
        <v>0</v>
      </c>
      <c r="J176" s="134">
        <f>M175</f>
        <v>6</v>
      </c>
      <c r="K176" s="135" t="s">
        <v>16</v>
      </c>
      <c r="L176" s="488"/>
      <c r="M176" s="489"/>
      <c r="N176" s="489"/>
      <c r="O176" s="490"/>
      <c r="P176" s="102">
        <v>0</v>
      </c>
      <c r="Q176" s="103">
        <f>IF(P176=2,0,IF(P176=1,1,IF(P176=0,2)))</f>
        <v>2</v>
      </c>
      <c r="R176" s="430" t="s">
        <v>16</v>
      </c>
      <c r="S176" s="431"/>
      <c r="T176" s="432">
        <f>IF(P176=2,1,IF(P176=1,2,IF(P176=0,3)))</f>
        <v>3</v>
      </c>
      <c r="U176" s="432"/>
      <c r="V176" s="98"/>
      <c r="W176" s="71"/>
      <c r="X176" s="71"/>
      <c r="Y176" s="71"/>
      <c r="Z176" s="71"/>
      <c r="AA176" s="300"/>
      <c r="AB176" s="345">
        <v>6</v>
      </c>
      <c r="AC176" s="335"/>
      <c r="AD176" s="71"/>
      <c r="AE176" s="71"/>
      <c r="AF176" s="71"/>
      <c r="AG176" s="71"/>
      <c r="AH176" s="71"/>
      <c r="AI176" s="71"/>
      <c r="AJ176" s="71"/>
      <c r="AK176" s="71"/>
      <c r="AL176" s="71"/>
      <c r="AM176" s="71"/>
      <c r="AN176" s="71"/>
    </row>
    <row r="177" spans="1:33" ht="18.75" customHeight="1" thickTop="1">
      <c r="A177" s="112"/>
      <c r="B177" s="496" t="s">
        <v>955</v>
      </c>
      <c r="C177" s="497"/>
      <c r="D177" s="563" t="s">
        <v>184</v>
      </c>
      <c r="E177" s="564"/>
      <c r="F177" s="564"/>
      <c r="G177" s="565"/>
      <c r="H177" s="566" t="s">
        <v>185</v>
      </c>
      <c r="I177" s="564"/>
      <c r="J177" s="564"/>
      <c r="K177" s="565"/>
      <c r="L177" s="566" t="s">
        <v>21</v>
      </c>
      <c r="M177" s="564"/>
      <c r="N177" s="564"/>
      <c r="O177" s="565"/>
      <c r="P177" s="428" t="s">
        <v>1320</v>
      </c>
      <c r="Q177" s="429"/>
      <c r="R177" s="428" t="s">
        <v>1321</v>
      </c>
      <c r="S177" s="429"/>
      <c r="T177" s="428" t="s">
        <v>1322</v>
      </c>
      <c r="U177" s="429"/>
      <c r="V177" s="154"/>
      <c r="W177" s="95"/>
      <c r="X177" s="95"/>
      <c r="Y177" s="95"/>
      <c r="Z177" s="95"/>
      <c r="AA177" s="313"/>
      <c r="AB177" s="95"/>
      <c r="AC177" s="95"/>
      <c r="AD177" s="95"/>
      <c r="AE177" s="95"/>
      <c r="AF177" s="95"/>
      <c r="AG177" s="95"/>
    </row>
    <row r="178" spans="1:29" ht="18.75" customHeight="1" thickBot="1">
      <c r="A178" s="82">
        <v>32</v>
      </c>
      <c r="B178" s="84" t="s">
        <v>1420</v>
      </c>
      <c r="C178" s="84" t="s">
        <v>1396</v>
      </c>
      <c r="D178" s="482"/>
      <c r="E178" s="483"/>
      <c r="F178" s="483"/>
      <c r="G178" s="484"/>
      <c r="H178" s="85" t="s">
        <v>16</v>
      </c>
      <c r="I178" s="86">
        <v>6</v>
      </c>
      <c r="J178" s="87">
        <v>1</v>
      </c>
      <c r="K178" s="88"/>
      <c r="L178" s="85" t="s">
        <v>16</v>
      </c>
      <c r="M178" s="89">
        <v>6</v>
      </c>
      <c r="N178" s="90">
        <v>1</v>
      </c>
      <c r="O178" s="88"/>
      <c r="P178" s="91">
        <v>2</v>
      </c>
      <c r="Q178" s="83">
        <f>IF(P178=2,0,IF(P178=1,1,IF(P178=0,2)))</f>
        <v>0</v>
      </c>
      <c r="R178" s="433" t="s">
        <v>16</v>
      </c>
      <c r="S178" s="434"/>
      <c r="T178" s="479">
        <f>IF(P178=2,1,IF(P178=1,2,IF(P178=0,3)))</f>
        <v>1</v>
      </c>
      <c r="U178" s="479"/>
      <c r="V178" s="328"/>
      <c r="W178" s="315"/>
      <c r="X178" s="315"/>
      <c r="Y178" s="315"/>
      <c r="Z178" s="315"/>
      <c r="AA178" s="329"/>
      <c r="AB178" s="95"/>
      <c r="AC178" s="95"/>
    </row>
    <row r="179" spans="1:22" ht="18.75" customHeight="1" thickTop="1">
      <c r="A179" s="82">
        <v>33</v>
      </c>
      <c r="B179" s="84" t="s">
        <v>186</v>
      </c>
      <c r="C179" s="84" t="s">
        <v>1254</v>
      </c>
      <c r="D179" s="125" t="s">
        <v>16</v>
      </c>
      <c r="E179" s="89">
        <f>J178</f>
        <v>1</v>
      </c>
      <c r="F179" s="90">
        <f>I178</f>
        <v>6</v>
      </c>
      <c r="G179" s="88" t="s">
        <v>16</v>
      </c>
      <c r="H179" s="487"/>
      <c r="I179" s="483"/>
      <c r="J179" s="483"/>
      <c r="K179" s="484"/>
      <c r="L179" s="96" t="s">
        <v>16</v>
      </c>
      <c r="M179" s="86">
        <v>6</v>
      </c>
      <c r="N179" s="87">
        <v>1</v>
      </c>
      <c r="O179" s="97"/>
      <c r="P179" s="91">
        <v>1</v>
      </c>
      <c r="Q179" s="83">
        <f>IF(P179=2,0,IF(P179=1,1,IF(P179=0,2)))</f>
        <v>1</v>
      </c>
      <c r="R179" s="433" t="s">
        <v>16</v>
      </c>
      <c r="S179" s="434"/>
      <c r="T179" s="479">
        <f>IF(P179=2,1,IF(P179=1,2,IF(P179=0,3)))</f>
        <v>2</v>
      </c>
      <c r="U179" s="479"/>
      <c r="V179" s="283" t="s">
        <v>1468</v>
      </c>
    </row>
    <row r="180" spans="1:21" ht="18.75" customHeight="1" thickBot="1">
      <c r="A180" s="99">
        <v>34</v>
      </c>
      <c r="B180" s="100" t="s">
        <v>1280</v>
      </c>
      <c r="C180" s="101" t="s">
        <v>1281</v>
      </c>
      <c r="D180" s="132" t="s">
        <v>16</v>
      </c>
      <c r="E180" s="133">
        <f>N178</f>
        <v>1</v>
      </c>
      <c r="F180" s="134">
        <f>M178</f>
        <v>6</v>
      </c>
      <c r="G180" s="135" t="s">
        <v>16</v>
      </c>
      <c r="H180" s="138" t="s">
        <v>16</v>
      </c>
      <c r="I180" s="133">
        <f>N179</f>
        <v>1</v>
      </c>
      <c r="J180" s="134">
        <f>M179</f>
        <v>6</v>
      </c>
      <c r="K180" s="135" t="s">
        <v>16</v>
      </c>
      <c r="L180" s="488"/>
      <c r="M180" s="489"/>
      <c r="N180" s="489"/>
      <c r="O180" s="490"/>
      <c r="P180" s="102">
        <v>0</v>
      </c>
      <c r="Q180" s="103">
        <f>IF(P180=2,0,IF(P180=1,1,IF(P180=0,2)))</f>
        <v>2</v>
      </c>
      <c r="R180" s="430" t="s">
        <v>16</v>
      </c>
      <c r="S180" s="431"/>
      <c r="T180" s="432">
        <f>IF(P180=2,1,IF(P180=1,2,IF(P180=0,3)))</f>
        <v>3</v>
      </c>
      <c r="U180" s="432"/>
    </row>
    <row r="181" spans="1:39" ht="18.75" customHeight="1" thickTop="1">
      <c r="A181" s="67"/>
      <c r="B181" s="81"/>
      <c r="C181" s="81"/>
      <c r="D181" s="170"/>
      <c r="E181" s="171"/>
      <c r="F181" s="172"/>
      <c r="G181" s="172"/>
      <c r="H181" s="170"/>
      <c r="I181" s="171"/>
      <c r="J181" s="172"/>
      <c r="K181" s="172"/>
      <c r="L181" s="173"/>
      <c r="M181" s="173"/>
      <c r="N181" s="173"/>
      <c r="O181" s="173"/>
      <c r="P181" s="174"/>
      <c r="Q181" s="174"/>
      <c r="R181" s="175"/>
      <c r="S181" s="175"/>
      <c r="T181" s="174"/>
      <c r="U181" s="174"/>
      <c r="AI181" s="144"/>
      <c r="AJ181" s="144"/>
      <c r="AK181" s="144"/>
      <c r="AL181" s="144"/>
      <c r="AM181" s="144"/>
    </row>
    <row r="182" spans="1:28" s="145" customFormat="1" ht="18.75" customHeight="1">
      <c r="A182" s="146" t="s">
        <v>1326</v>
      </c>
      <c r="B182" s="149"/>
      <c r="C182" s="150"/>
      <c r="L182" s="146" t="s">
        <v>1327</v>
      </c>
      <c r="O182" s="148"/>
      <c r="Y182" s="119"/>
      <c r="Z182" s="155"/>
      <c r="AB182" s="146" t="s">
        <v>1324</v>
      </c>
    </row>
    <row r="183" spans="1:41" s="119" customFormat="1" ht="11.25" customHeight="1" thickBot="1">
      <c r="A183" s="607">
        <v>7</v>
      </c>
      <c r="B183" s="556" t="s">
        <v>1406</v>
      </c>
      <c r="C183" s="485" t="s">
        <v>1407</v>
      </c>
      <c r="D183" s="154"/>
      <c r="E183" s="95"/>
      <c r="L183" s="611">
        <v>15</v>
      </c>
      <c r="M183" s="420" t="s">
        <v>1408</v>
      </c>
      <c r="N183" s="421"/>
      <c r="O183" s="422"/>
      <c r="P183" s="423"/>
      <c r="Q183" s="421" t="s">
        <v>1410</v>
      </c>
      <c r="R183" s="421"/>
      <c r="S183" s="485"/>
      <c r="T183" s="154"/>
      <c r="U183" s="95"/>
      <c r="X183" s="153"/>
      <c r="Z183" s="155"/>
      <c r="AB183" s="607">
        <v>10</v>
      </c>
      <c r="AC183" s="420" t="s">
        <v>1418</v>
      </c>
      <c r="AD183" s="421"/>
      <c r="AE183" s="422"/>
      <c r="AF183" s="423"/>
      <c r="AG183" s="421" t="s">
        <v>1419</v>
      </c>
      <c r="AH183" s="421"/>
      <c r="AI183" s="485"/>
      <c r="AJ183" s="151"/>
      <c r="AK183" s="152"/>
      <c r="AN183" s="153"/>
      <c r="AO183" s="144"/>
    </row>
    <row r="184" spans="1:41" s="119" customFormat="1" ht="11.25" customHeight="1" thickBot="1" thickTop="1">
      <c r="A184" s="608"/>
      <c r="B184" s="500"/>
      <c r="C184" s="486"/>
      <c r="D184" s="310"/>
      <c r="E184" s="311"/>
      <c r="F184" s="95">
        <v>6</v>
      </c>
      <c r="G184" s="95"/>
      <c r="L184" s="612"/>
      <c r="M184" s="424"/>
      <c r="N184" s="425"/>
      <c r="O184" s="426"/>
      <c r="P184" s="427"/>
      <c r="Q184" s="425"/>
      <c r="R184" s="425"/>
      <c r="S184" s="486"/>
      <c r="T184" s="310"/>
      <c r="U184" s="311"/>
      <c r="V184" s="314">
        <v>6</v>
      </c>
      <c r="W184" s="315"/>
      <c r="X184" s="317"/>
      <c r="Z184" s="155"/>
      <c r="AB184" s="608"/>
      <c r="AC184" s="424"/>
      <c r="AD184" s="425"/>
      <c r="AE184" s="426"/>
      <c r="AF184" s="427"/>
      <c r="AG184" s="425"/>
      <c r="AH184" s="425"/>
      <c r="AI184" s="486"/>
      <c r="AJ184" s="154"/>
      <c r="AK184" s="95"/>
      <c r="AL184" s="154">
        <v>4</v>
      </c>
      <c r="AM184" s="95"/>
      <c r="AN184" s="254"/>
      <c r="AO184" s="144"/>
    </row>
    <row r="185" spans="1:41" s="119" customFormat="1" ht="11.25" customHeight="1" thickBot="1" thickTop="1">
      <c r="A185" s="607">
        <v>15</v>
      </c>
      <c r="B185" s="556" t="s">
        <v>1415</v>
      </c>
      <c r="C185" s="485" t="s">
        <v>1417</v>
      </c>
      <c r="D185" s="151"/>
      <c r="E185" s="156"/>
      <c r="F185" s="312">
        <v>4</v>
      </c>
      <c r="G185" s="311"/>
      <c r="L185" s="609">
        <v>16</v>
      </c>
      <c r="M185" s="420" t="s">
        <v>1411</v>
      </c>
      <c r="N185" s="421"/>
      <c r="O185" s="422"/>
      <c r="P185" s="423"/>
      <c r="Q185" s="421" t="s">
        <v>1412</v>
      </c>
      <c r="R185" s="421"/>
      <c r="S185" s="485"/>
      <c r="T185" s="151"/>
      <c r="U185" s="156"/>
      <c r="V185" s="119">
        <v>1</v>
      </c>
      <c r="X185" s="153"/>
      <c r="AB185" s="607">
        <v>32</v>
      </c>
      <c r="AC185" s="420" t="s">
        <v>1421</v>
      </c>
      <c r="AD185" s="421"/>
      <c r="AE185" s="422"/>
      <c r="AF185" s="423"/>
      <c r="AG185" s="421" t="s">
        <v>1396</v>
      </c>
      <c r="AH185" s="421"/>
      <c r="AI185" s="485"/>
      <c r="AJ185" s="328"/>
      <c r="AK185" s="329"/>
      <c r="AL185" s="330">
        <v>6</v>
      </c>
      <c r="AM185" s="312"/>
      <c r="AN185" s="332"/>
      <c r="AO185" s="144"/>
    </row>
    <row r="186" spans="1:41" s="119" customFormat="1" ht="11.25" customHeight="1" thickBot="1" thickTop="1">
      <c r="A186" s="608"/>
      <c r="B186" s="500"/>
      <c r="C186" s="486"/>
      <c r="F186" s="95"/>
      <c r="G186" s="313"/>
      <c r="H186" s="314">
        <v>7</v>
      </c>
      <c r="I186" s="315"/>
      <c r="J186" s="315"/>
      <c r="L186" s="610"/>
      <c r="M186" s="424"/>
      <c r="N186" s="425"/>
      <c r="O186" s="426"/>
      <c r="P186" s="427"/>
      <c r="Q186" s="425"/>
      <c r="R186" s="425"/>
      <c r="S186" s="486"/>
      <c r="W186" s="95"/>
      <c r="X186" s="153"/>
      <c r="AB186" s="608"/>
      <c r="AC186" s="424"/>
      <c r="AD186" s="425"/>
      <c r="AE186" s="426"/>
      <c r="AF186" s="427"/>
      <c r="AG186" s="425"/>
      <c r="AH186" s="425"/>
      <c r="AI186" s="486"/>
      <c r="AM186" s="95"/>
      <c r="AN186" s="153"/>
      <c r="AO186" s="144"/>
    </row>
    <row r="187" spans="1:38" s="119" customFormat="1" ht="11.25" customHeight="1" thickTop="1">
      <c r="A187" s="607">
        <v>16</v>
      </c>
      <c r="B187" s="556" t="s">
        <v>1416</v>
      </c>
      <c r="C187" s="485" t="s">
        <v>1412</v>
      </c>
      <c r="D187" s="151"/>
      <c r="E187" s="152"/>
      <c r="H187" s="154">
        <v>5</v>
      </c>
      <c r="I187" s="95"/>
      <c r="J187" s="95"/>
      <c r="V187" s="176"/>
      <c r="W187" s="95"/>
      <c r="AL187" s="155"/>
    </row>
    <row r="188" spans="1:38" s="119" customFormat="1" ht="11.25" customHeight="1" thickBot="1">
      <c r="A188" s="608"/>
      <c r="B188" s="500"/>
      <c r="C188" s="486"/>
      <c r="D188" s="154"/>
      <c r="E188" s="95"/>
      <c r="F188" s="154">
        <v>1</v>
      </c>
      <c r="G188" s="95"/>
      <c r="H188" s="154"/>
      <c r="I188" s="95"/>
      <c r="J188" s="95"/>
      <c r="V188" s="176"/>
      <c r="W188" s="95"/>
      <c r="AL188" s="155"/>
    </row>
    <row r="189" spans="1:23" s="119" customFormat="1" ht="11.25" customHeight="1" thickBot="1" thickTop="1">
      <c r="A189" s="609">
        <v>26</v>
      </c>
      <c r="B189" s="556" t="s">
        <v>1413</v>
      </c>
      <c r="C189" s="485" t="s">
        <v>1414</v>
      </c>
      <c r="D189" s="328"/>
      <c r="E189" s="329"/>
      <c r="F189" s="330">
        <v>6</v>
      </c>
      <c r="G189" s="312"/>
      <c r="V189" s="176"/>
      <c r="W189" s="95"/>
    </row>
    <row r="190" spans="1:23" s="119" customFormat="1" ht="11.25" customHeight="1" thickTop="1">
      <c r="A190" s="610"/>
      <c r="B190" s="500"/>
      <c r="C190" s="486"/>
      <c r="G190" s="95"/>
      <c r="V190" s="176"/>
      <c r="W190" s="95"/>
    </row>
    <row r="191" spans="1:35" ht="9.75" customHeight="1">
      <c r="A191" s="177"/>
      <c r="B191" s="178"/>
      <c r="C191" s="178"/>
      <c r="Z191" s="141"/>
      <c r="AI191" s="95"/>
    </row>
    <row r="192" spans="1:40" s="72" customFormat="1" ht="14.25">
      <c r="A192" s="249" t="s">
        <v>930</v>
      </c>
      <c r="B192" s="69"/>
      <c r="C192" s="69"/>
      <c r="D192" s="69"/>
      <c r="E192" s="69"/>
      <c r="F192" s="69"/>
      <c r="G192" s="69"/>
      <c r="H192" s="69"/>
      <c r="I192" s="69"/>
      <c r="J192" s="69"/>
      <c r="K192" s="69"/>
      <c r="L192" s="69"/>
      <c r="M192" s="69"/>
      <c r="N192" s="69"/>
      <c r="O192" s="69"/>
      <c r="P192" s="69"/>
      <c r="Q192" s="69"/>
      <c r="R192" s="69"/>
      <c r="S192" s="69"/>
      <c r="T192" s="69"/>
      <c r="U192" s="69"/>
      <c r="V192" s="70"/>
      <c r="W192" s="70"/>
      <c r="X192" s="70"/>
      <c r="Y192" s="70"/>
      <c r="Z192" s="70"/>
      <c r="AA192" s="70"/>
      <c r="AB192" s="70"/>
      <c r="AC192" s="70"/>
      <c r="AD192" s="70"/>
      <c r="AE192" s="70"/>
      <c r="AF192" s="70"/>
      <c r="AG192" s="70"/>
      <c r="AH192" s="70"/>
      <c r="AI192" s="71"/>
      <c r="AJ192" s="71"/>
      <c r="AK192" s="71"/>
      <c r="AL192" s="71"/>
      <c r="AM192" s="71"/>
      <c r="AN192" s="71"/>
    </row>
    <row r="193" spans="1:40" s="182" customFormat="1" ht="27" customHeight="1">
      <c r="A193" s="73" t="s">
        <v>1329</v>
      </c>
      <c r="B193" s="74"/>
      <c r="C193" s="74"/>
      <c r="D193" s="74"/>
      <c r="E193" s="74"/>
      <c r="F193" s="74"/>
      <c r="G193" s="180"/>
      <c r="H193" s="180"/>
      <c r="I193" s="180"/>
      <c r="J193" s="74"/>
      <c r="K193" s="74"/>
      <c r="L193" s="74"/>
      <c r="M193" s="74"/>
      <c r="N193" s="75">
        <v>2</v>
      </c>
      <c r="O193" s="76"/>
      <c r="P193" s="77"/>
      <c r="Q193" s="77"/>
      <c r="R193" s="77"/>
      <c r="S193" s="77"/>
      <c r="T193" s="181"/>
      <c r="U193" s="181"/>
      <c r="V193" s="78"/>
      <c r="W193" s="78"/>
      <c r="X193" s="78"/>
      <c r="Y193" s="78"/>
      <c r="Z193" s="78"/>
      <c r="AA193" s="78"/>
      <c r="AB193" s="78"/>
      <c r="AC193" s="78"/>
      <c r="AD193" s="79"/>
      <c r="AE193" s="78"/>
      <c r="AF193" s="78"/>
      <c r="AG193" s="78"/>
      <c r="AH193" s="78"/>
      <c r="AI193" s="78"/>
      <c r="AJ193" s="78"/>
      <c r="AK193" s="78"/>
      <c r="AL193" s="78"/>
      <c r="AM193" s="78"/>
      <c r="AN193" s="80"/>
    </row>
    <row r="194" spans="1:41" s="179" customFormat="1" ht="16.5" customHeight="1">
      <c r="A194" s="82"/>
      <c r="B194" s="472" t="s">
        <v>958</v>
      </c>
      <c r="C194" s="473"/>
      <c r="D194" s="474" t="s">
        <v>77</v>
      </c>
      <c r="E194" s="469"/>
      <c r="F194" s="469" t="s">
        <v>92</v>
      </c>
      <c r="G194" s="469"/>
      <c r="H194" s="470" t="s">
        <v>187</v>
      </c>
      <c r="I194" s="469"/>
      <c r="J194" s="469" t="s">
        <v>87</v>
      </c>
      <c r="K194" s="471"/>
      <c r="L194" s="469" t="s">
        <v>43</v>
      </c>
      <c r="M194" s="469"/>
      <c r="N194" s="469" t="s">
        <v>53</v>
      </c>
      <c r="O194" s="469"/>
      <c r="P194" s="477" t="s">
        <v>1320</v>
      </c>
      <c r="Q194" s="477"/>
      <c r="R194" s="470" t="s">
        <v>1321</v>
      </c>
      <c r="S194" s="471"/>
      <c r="T194" s="477" t="s">
        <v>1322</v>
      </c>
      <c r="U194" s="477"/>
      <c r="W194" s="174"/>
      <c r="X194" s="174"/>
      <c r="Y194" s="174"/>
      <c r="AA194" s="174"/>
      <c r="AB194" s="146" t="s">
        <v>1324</v>
      </c>
      <c r="AC194" s="145"/>
      <c r="AD194" s="145"/>
      <c r="AE194" s="145"/>
      <c r="AF194" s="148"/>
      <c r="AG194" s="145"/>
      <c r="AH194" s="145"/>
      <c r="AI194" s="145"/>
      <c r="AJ194" s="145"/>
      <c r="AK194" s="145"/>
      <c r="AL194" s="145"/>
      <c r="AM194" s="145"/>
      <c r="AN194" s="145"/>
      <c r="AO194" s="153"/>
    </row>
    <row r="195" spans="1:41" s="182" customFormat="1" ht="16.5" customHeight="1">
      <c r="A195" s="467">
        <v>1</v>
      </c>
      <c r="B195" s="183" t="s">
        <v>1438</v>
      </c>
      <c r="C195" s="183" t="s">
        <v>188</v>
      </c>
      <c r="D195" s="475"/>
      <c r="E195" s="440"/>
      <c r="F195" s="440"/>
      <c r="G195" s="441"/>
      <c r="H195" s="453" t="s">
        <v>16</v>
      </c>
      <c r="I195" s="455">
        <v>6</v>
      </c>
      <c r="J195" s="455">
        <v>1</v>
      </c>
      <c r="K195" s="457"/>
      <c r="L195" s="453" t="s">
        <v>16</v>
      </c>
      <c r="M195" s="455">
        <v>6</v>
      </c>
      <c r="N195" s="455">
        <v>1</v>
      </c>
      <c r="O195" s="457"/>
      <c r="P195" s="453">
        <v>2</v>
      </c>
      <c r="Q195" s="457">
        <v>0</v>
      </c>
      <c r="R195" s="519" t="s">
        <v>16</v>
      </c>
      <c r="S195" s="520"/>
      <c r="T195" s="546">
        <v>1</v>
      </c>
      <c r="U195" s="547"/>
      <c r="V195" s="179"/>
      <c r="W195" s="174"/>
      <c r="X195" s="174"/>
      <c r="Y195" s="174"/>
      <c r="Z195" s="179"/>
      <c r="AA195" s="174"/>
      <c r="AB195" s="559"/>
      <c r="AC195" s="478">
        <v>6</v>
      </c>
      <c r="AD195" s="587" t="s">
        <v>1440</v>
      </c>
      <c r="AE195" s="627"/>
      <c r="AF195" s="627"/>
      <c r="AG195" s="628"/>
      <c r="AH195" s="587" t="s">
        <v>80</v>
      </c>
      <c r="AI195" s="588"/>
      <c r="AJ195" s="589"/>
      <c r="AK195" s="151"/>
      <c r="AL195" s="152"/>
      <c r="AM195" s="119"/>
      <c r="AN195" s="119"/>
      <c r="AO195" s="153"/>
    </row>
    <row r="196" spans="1:41" s="182" customFormat="1" ht="16.5" customHeight="1" thickBot="1">
      <c r="A196" s="468"/>
      <c r="B196" s="185" t="s">
        <v>703</v>
      </c>
      <c r="C196" s="185" t="s">
        <v>1209</v>
      </c>
      <c r="D196" s="476"/>
      <c r="E196" s="443"/>
      <c r="F196" s="443"/>
      <c r="G196" s="444"/>
      <c r="H196" s="454"/>
      <c r="I196" s="456"/>
      <c r="J196" s="456"/>
      <c r="K196" s="458"/>
      <c r="L196" s="454"/>
      <c r="M196" s="456"/>
      <c r="N196" s="456"/>
      <c r="O196" s="458"/>
      <c r="P196" s="454"/>
      <c r="Q196" s="458"/>
      <c r="R196" s="521"/>
      <c r="S196" s="522"/>
      <c r="T196" s="494"/>
      <c r="U196" s="495"/>
      <c r="V196" s="212" t="s">
        <v>704</v>
      </c>
      <c r="W196" s="174"/>
      <c r="X196" s="174"/>
      <c r="Y196" s="174"/>
      <c r="Z196" s="174"/>
      <c r="AA196" s="174"/>
      <c r="AB196" s="559"/>
      <c r="AC196" s="478"/>
      <c r="AD196" s="590" t="s">
        <v>705</v>
      </c>
      <c r="AE196" s="625"/>
      <c r="AF196" s="625"/>
      <c r="AG196" s="626"/>
      <c r="AH196" s="590" t="s">
        <v>1213</v>
      </c>
      <c r="AI196" s="591"/>
      <c r="AJ196" s="592"/>
      <c r="AK196" s="154"/>
      <c r="AL196" s="95"/>
      <c r="AM196" s="355" t="s">
        <v>673</v>
      </c>
      <c r="AN196" s="95"/>
      <c r="AO196" s="153"/>
    </row>
    <row r="197" spans="1:41" s="182" customFormat="1" ht="16.5" customHeight="1" thickBot="1" thickTop="1">
      <c r="A197" s="460">
        <v>2</v>
      </c>
      <c r="B197" s="183" t="s">
        <v>189</v>
      </c>
      <c r="C197" s="183" t="s">
        <v>1215</v>
      </c>
      <c r="D197" s="462" t="s">
        <v>16</v>
      </c>
      <c r="E197" s="455">
        <f>J195</f>
        <v>1</v>
      </c>
      <c r="F197" s="455">
        <f>I195</f>
        <v>6</v>
      </c>
      <c r="G197" s="457" t="s">
        <v>16</v>
      </c>
      <c r="H197" s="439"/>
      <c r="I197" s="440"/>
      <c r="J197" s="440"/>
      <c r="K197" s="441"/>
      <c r="L197" s="453" t="s">
        <v>16</v>
      </c>
      <c r="M197" s="455">
        <v>6</v>
      </c>
      <c r="N197" s="455">
        <v>1</v>
      </c>
      <c r="O197" s="457"/>
      <c r="P197" s="453">
        <v>1</v>
      </c>
      <c r="Q197" s="457">
        <v>1</v>
      </c>
      <c r="R197" s="519" t="s">
        <v>16</v>
      </c>
      <c r="S197" s="520"/>
      <c r="T197" s="546">
        <v>2</v>
      </c>
      <c r="U197" s="547"/>
      <c r="V197" s="346"/>
      <c r="W197" s="347"/>
      <c r="X197" s="348"/>
      <c r="Y197" s="174"/>
      <c r="Z197" s="174"/>
      <c r="AA197" s="174"/>
      <c r="AB197" s="559"/>
      <c r="AC197" s="478">
        <v>7</v>
      </c>
      <c r="AD197" s="587" t="s">
        <v>707</v>
      </c>
      <c r="AE197" s="627"/>
      <c r="AF197" s="627"/>
      <c r="AG197" s="628"/>
      <c r="AH197" s="587" t="s">
        <v>1281</v>
      </c>
      <c r="AI197" s="588"/>
      <c r="AJ197" s="589"/>
      <c r="AK197" s="328"/>
      <c r="AL197" s="329"/>
      <c r="AM197" s="330">
        <v>7</v>
      </c>
      <c r="AN197" s="312"/>
      <c r="AO197" s="153"/>
    </row>
    <row r="198" spans="1:41" s="182" customFormat="1" ht="16.5" customHeight="1" thickTop="1">
      <c r="A198" s="540"/>
      <c r="B198" s="185" t="s">
        <v>1219</v>
      </c>
      <c r="C198" s="185" t="s">
        <v>1215</v>
      </c>
      <c r="D198" s="463"/>
      <c r="E198" s="464"/>
      <c r="F198" s="464"/>
      <c r="G198" s="458"/>
      <c r="H198" s="442"/>
      <c r="I198" s="443"/>
      <c r="J198" s="443"/>
      <c r="K198" s="444"/>
      <c r="L198" s="454"/>
      <c r="M198" s="456"/>
      <c r="N198" s="456"/>
      <c r="O198" s="458"/>
      <c r="P198" s="454"/>
      <c r="Q198" s="458"/>
      <c r="R198" s="521"/>
      <c r="S198" s="522"/>
      <c r="T198" s="494"/>
      <c r="U198" s="495"/>
      <c r="V198" s="190"/>
      <c r="W198" s="174"/>
      <c r="X198" s="349"/>
      <c r="Y198" s="174"/>
      <c r="Z198" s="174"/>
      <c r="AA198" s="174"/>
      <c r="AB198" s="559"/>
      <c r="AC198" s="478"/>
      <c r="AD198" s="590" t="s">
        <v>1447</v>
      </c>
      <c r="AE198" s="625"/>
      <c r="AF198" s="625"/>
      <c r="AG198" s="626"/>
      <c r="AH198" s="590" t="s">
        <v>1211</v>
      </c>
      <c r="AI198" s="591"/>
      <c r="AJ198" s="592"/>
      <c r="AK198" s="119"/>
      <c r="AL198" s="119"/>
      <c r="AM198" s="119"/>
      <c r="AN198" s="95"/>
      <c r="AO198" s="191"/>
    </row>
    <row r="199" spans="1:41" s="182" customFormat="1" ht="16.5" customHeight="1" thickBot="1">
      <c r="A199" s="460">
        <v>3</v>
      </c>
      <c r="B199" s="183" t="s">
        <v>45</v>
      </c>
      <c r="C199" s="184" t="s">
        <v>1210</v>
      </c>
      <c r="D199" s="462" t="s">
        <v>16</v>
      </c>
      <c r="E199" s="455">
        <f>N195</f>
        <v>1</v>
      </c>
      <c r="F199" s="455">
        <f>M195</f>
        <v>6</v>
      </c>
      <c r="G199" s="457" t="s">
        <v>16</v>
      </c>
      <c r="H199" s="453" t="s">
        <v>16</v>
      </c>
      <c r="I199" s="455">
        <f>N197</f>
        <v>1</v>
      </c>
      <c r="J199" s="455">
        <f>M197</f>
        <v>6</v>
      </c>
      <c r="K199" s="457" t="s">
        <v>16</v>
      </c>
      <c r="L199" s="439"/>
      <c r="M199" s="440"/>
      <c r="N199" s="440"/>
      <c r="O199" s="441"/>
      <c r="P199" s="453">
        <v>0</v>
      </c>
      <c r="Q199" s="457">
        <v>2</v>
      </c>
      <c r="R199" s="519" t="s">
        <v>16</v>
      </c>
      <c r="S199" s="520"/>
      <c r="T199" s="546">
        <v>3</v>
      </c>
      <c r="U199" s="547"/>
      <c r="V199" s="190"/>
      <c r="W199" s="174"/>
      <c r="X199" s="349"/>
      <c r="Y199" s="350">
        <v>6</v>
      </c>
      <c r="Z199" s="351"/>
      <c r="AA199" s="351"/>
      <c r="AB199" s="144"/>
      <c r="AC199" s="144"/>
      <c r="AD199" s="144"/>
      <c r="AE199" s="144"/>
      <c r="AF199" s="141"/>
      <c r="AG199" s="144"/>
      <c r="AH199" s="144"/>
      <c r="AI199" s="144"/>
      <c r="AJ199" s="144"/>
      <c r="AK199" s="144"/>
      <c r="AL199" s="144"/>
      <c r="AM199" s="144"/>
      <c r="AN199" s="144"/>
      <c r="AO199" s="119"/>
    </row>
    <row r="200" spans="1:35" s="182" customFormat="1" ht="16.5" customHeight="1" thickBot="1" thickTop="1">
      <c r="A200" s="538"/>
      <c r="B200" s="130" t="s">
        <v>1222</v>
      </c>
      <c r="C200" s="131" t="s">
        <v>1210</v>
      </c>
      <c r="D200" s="539"/>
      <c r="E200" s="529"/>
      <c r="F200" s="529"/>
      <c r="G200" s="534"/>
      <c r="H200" s="533"/>
      <c r="I200" s="529"/>
      <c r="J200" s="529"/>
      <c r="K200" s="534"/>
      <c r="L200" s="530"/>
      <c r="M200" s="531"/>
      <c r="N200" s="531"/>
      <c r="O200" s="532"/>
      <c r="P200" s="533"/>
      <c r="Q200" s="534"/>
      <c r="R200" s="535"/>
      <c r="S200" s="536"/>
      <c r="T200" s="548"/>
      <c r="U200" s="549"/>
      <c r="V200" s="179"/>
      <c r="W200" s="174"/>
      <c r="X200" s="174"/>
      <c r="Y200" s="190">
        <v>3</v>
      </c>
      <c r="Z200" s="174"/>
      <c r="AA200" s="94"/>
      <c r="AB200" s="174"/>
      <c r="AC200" s="174"/>
      <c r="AD200" s="172"/>
      <c r="AE200" s="172"/>
      <c r="AF200" s="172"/>
      <c r="AG200" s="172"/>
      <c r="AH200" s="172"/>
      <c r="AI200" s="172"/>
    </row>
    <row r="201" spans="1:38" s="179" customFormat="1" ht="16.5" customHeight="1" thickTop="1">
      <c r="A201" s="112"/>
      <c r="B201" s="501" t="s">
        <v>959</v>
      </c>
      <c r="C201" s="502"/>
      <c r="D201" s="474" t="s">
        <v>95</v>
      </c>
      <c r="E201" s="469"/>
      <c r="F201" s="469" t="s">
        <v>116</v>
      </c>
      <c r="G201" s="469"/>
      <c r="H201" s="470" t="s">
        <v>83</v>
      </c>
      <c r="I201" s="469"/>
      <c r="J201" s="469" t="s">
        <v>129</v>
      </c>
      <c r="K201" s="471"/>
      <c r="L201" s="469" t="s">
        <v>114</v>
      </c>
      <c r="M201" s="469"/>
      <c r="N201" s="469" t="s">
        <v>90</v>
      </c>
      <c r="O201" s="469"/>
      <c r="P201" s="477" t="s">
        <v>1320</v>
      </c>
      <c r="Q201" s="477"/>
      <c r="R201" s="470" t="s">
        <v>1321</v>
      </c>
      <c r="S201" s="471"/>
      <c r="T201" s="477" t="s">
        <v>1322</v>
      </c>
      <c r="U201" s="477"/>
      <c r="W201" s="174"/>
      <c r="X201" s="174"/>
      <c r="Y201" s="190"/>
      <c r="Z201" s="174"/>
      <c r="AA201" s="94"/>
      <c r="AB201" s="174"/>
      <c r="AC201" s="174"/>
      <c r="AD201" s="95"/>
      <c r="AE201" s="95"/>
      <c r="AF201" s="95"/>
      <c r="AG201" s="95"/>
      <c r="AH201" s="95"/>
      <c r="AI201" s="95"/>
      <c r="AJ201" s="95"/>
      <c r="AK201" s="95"/>
      <c r="AL201" s="95"/>
    </row>
    <row r="202" spans="1:38" s="182" customFormat="1" ht="16.5" customHeight="1">
      <c r="A202" s="467">
        <v>4</v>
      </c>
      <c r="B202" s="183" t="s">
        <v>98</v>
      </c>
      <c r="C202" s="183" t="s">
        <v>1210</v>
      </c>
      <c r="D202" s="475"/>
      <c r="E202" s="440"/>
      <c r="F202" s="440"/>
      <c r="G202" s="441"/>
      <c r="H202" s="453" t="s">
        <v>16</v>
      </c>
      <c r="I202" s="455">
        <v>2</v>
      </c>
      <c r="J202" s="455">
        <v>6</v>
      </c>
      <c r="K202" s="457"/>
      <c r="L202" s="453" t="s">
        <v>16</v>
      </c>
      <c r="M202" s="455">
        <v>6</v>
      </c>
      <c r="N202" s="455">
        <v>2</v>
      </c>
      <c r="O202" s="457"/>
      <c r="P202" s="453">
        <v>1</v>
      </c>
      <c r="Q202" s="457">
        <v>1</v>
      </c>
      <c r="R202" s="519" t="s">
        <v>16</v>
      </c>
      <c r="S202" s="520"/>
      <c r="T202" s="546">
        <v>2</v>
      </c>
      <c r="U202" s="547"/>
      <c r="V202" s="179"/>
      <c r="W202" s="174"/>
      <c r="X202" s="174"/>
      <c r="Y202" s="190"/>
      <c r="Z202" s="174"/>
      <c r="AA202" s="94"/>
      <c r="AB202" s="174"/>
      <c r="AC202" s="174"/>
      <c r="AD202" s="95"/>
      <c r="AE202" s="95"/>
      <c r="AF202" s="95"/>
      <c r="AG202" s="95"/>
      <c r="AH202" s="95"/>
      <c r="AI202" s="95"/>
      <c r="AJ202" s="95"/>
      <c r="AK202" s="95"/>
      <c r="AL202" s="95"/>
    </row>
    <row r="203" spans="1:38" s="182" customFormat="1" ht="16.5" customHeight="1">
      <c r="A203" s="468"/>
      <c r="B203" s="185" t="s">
        <v>1212</v>
      </c>
      <c r="C203" s="185" t="s">
        <v>1210</v>
      </c>
      <c r="D203" s="476"/>
      <c r="E203" s="443"/>
      <c r="F203" s="443"/>
      <c r="G203" s="444"/>
      <c r="H203" s="454"/>
      <c r="I203" s="456"/>
      <c r="J203" s="456"/>
      <c r="K203" s="458"/>
      <c r="L203" s="454"/>
      <c r="M203" s="456"/>
      <c r="N203" s="456"/>
      <c r="O203" s="458"/>
      <c r="P203" s="454"/>
      <c r="Q203" s="458"/>
      <c r="R203" s="521"/>
      <c r="S203" s="522"/>
      <c r="T203" s="494"/>
      <c r="U203" s="495"/>
      <c r="V203" s="179"/>
      <c r="W203" s="174"/>
      <c r="X203" s="174"/>
      <c r="Y203" s="190"/>
      <c r="Z203" s="174"/>
      <c r="AA203" s="94"/>
      <c r="AB203" s="174"/>
      <c r="AC203" s="174"/>
      <c r="AD203" s="95"/>
      <c r="AE203" s="95"/>
      <c r="AF203" s="95"/>
      <c r="AG203" s="95"/>
      <c r="AH203" s="95"/>
      <c r="AI203" s="95"/>
      <c r="AJ203" s="95"/>
      <c r="AK203" s="95"/>
      <c r="AL203" s="95"/>
    </row>
    <row r="204" spans="1:38" s="182" customFormat="1" ht="16.5" customHeight="1">
      <c r="A204" s="460">
        <v>5</v>
      </c>
      <c r="B204" s="183" t="s">
        <v>1440</v>
      </c>
      <c r="C204" s="183" t="s">
        <v>80</v>
      </c>
      <c r="D204" s="462" t="s">
        <v>16</v>
      </c>
      <c r="E204" s="455">
        <f>J202</f>
        <v>6</v>
      </c>
      <c r="F204" s="455">
        <f>I202</f>
        <v>2</v>
      </c>
      <c r="G204" s="457" t="s">
        <v>16</v>
      </c>
      <c r="H204" s="439"/>
      <c r="I204" s="440"/>
      <c r="J204" s="440"/>
      <c r="K204" s="441"/>
      <c r="L204" s="453" t="s">
        <v>16</v>
      </c>
      <c r="M204" s="455">
        <v>7</v>
      </c>
      <c r="N204" s="455">
        <v>6</v>
      </c>
      <c r="O204" s="586" t="s">
        <v>861</v>
      </c>
      <c r="P204" s="453">
        <v>2</v>
      </c>
      <c r="Q204" s="457">
        <v>0</v>
      </c>
      <c r="R204" s="519" t="s">
        <v>16</v>
      </c>
      <c r="S204" s="520"/>
      <c r="T204" s="546">
        <v>1</v>
      </c>
      <c r="U204" s="547"/>
      <c r="V204" s="294" t="s">
        <v>706</v>
      </c>
      <c r="W204" s="123"/>
      <c r="X204" s="123"/>
      <c r="Y204" s="174"/>
      <c r="Z204" s="174"/>
      <c r="AA204" s="94"/>
      <c r="AB204" s="174"/>
      <c r="AC204" s="174"/>
      <c r="AD204" s="95"/>
      <c r="AE204" s="95"/>
      <c r="AF204" s="95"/>
      <c r="AG204" s="95"/>
      <c r="AH204" s="95"/>
      <c r="AI204" s="95"/>
      <c r="AJ204" s="95"/>
      <c r="AK204" s="95"/>
      <c r="AL204" s="95"/>
    </row>
    <row r="205" spans="1:38" s="182" customFormat="1" ht="16.5" customHeight="1">
      <c r="A205" s="540"/>
      <c r="B205" s="185" t="s">
        <v>705</v>
      </c>
      <c r="C205" s="185" t="s">
        <v>1213</v>
      </c>
      <c r="D205" s="463"/>
      <c r="E205" s="464"/>
      <c r="F205" s="464"/>
      <c r="G205" s="458"/>
      <c r="H205" s="442"/>
      <c r="I205" s="443"/>
      <c r="J205" s="443"/>
      <c r="K205" s="444"/>
      <c r="L205" s="454"/>
      <c r="M205" s="456"/>
      <c r="N205" s="456"/>
      <c r="O205" s="458"/>
      <c r="P205" s="454"/>
      <c r="Q205" s="458"/>
      <c r="R205" s="521"/>
      <c r="S205" s="522"/>
      <c r="T205" s="494"/>
      <c r="U205" s="495"/>
      <c r="V205" s="174"/>
      <c r="W205" s="174"/>
      <c r="X205" s="174"/>
      <c r="Y205" s="174"/>
      <c r="Z205" s="174"/>
      <c r="AA205" s="94"/>
      <c r="AB205" s="174"/>
      <c r="AC205" s="174"/>
      <c r="AD205" s="95"/>
      <c r="AE205" s="95"/>
      <c r="AF205" s="95"/>
      <c r="AG205" s="95"/>
      <c r="AH205" s="95"/>
      <c r="AI205" s="95"/>
      <c r="AJ205" s="95"/>
      <c r="AK205" s="95"/>
      <c r="AL205" s="95"/>
    </row>
    <row r="206" spans="1:38" s="182" customFormat="1" ht="16.5" customHeight="1">
      <c r="A206" s="460">
        <v>6</v>
      </c>
      <c r="B206" s="183" t="s">
        <v>117</v>
      </c>
      <c r="C206" s="184" t="s">
        <v>1215</v>
      </c>
      <c r="D206" s="462" t="s">
        <v>16</v>
      </c>
      <c r="E206" s="455">
        <f>N202</f>
        <v>2</v>
      </c>
      <c r="F206" s="455">
        <f>M202</f>
        <v>6</v>
      </c>
      <c r="G206" s="457" t="s">
        <v>16</v>
      </c>
      <c r="H206" s="459" t="s">
        <v>861</v>
      </c>
      <c r="I206" s="455">
        <f>N204</f>
        <v>6</v>
      </c>
      <c r="J206" s="455">
        <f>M204</f>
        <v>7</v>
      </c>
      <c r="K206" s="457" t="s">
        <v>16</v>
      </c>
      <c r="L206" s="439"/>
      <c r="M206" s="440"/>
      <c r="N206" s="440"/>
      <c r="O206" s="441"/>
      <c r="P206" s="453">
        <v>0</v>
      </c>
      <c r="Q206" s="457">
        <v>2</v>
      </c>
      <c r="R206" s="519" t="s">
        <v>16</v>
      </c>
      <c r="S206" s="520"/>
      <c r="T206" s="546">
        <v>3</v>
      </c>
      <c r="U206" s="547"/>
      <c r="V206" s="174"/>
      <c r="W206" s="174"/>
      <c r="X206" s="174"/>
      <c r="Y206" s="174"/>
      <c r="Z206" s="174"/>
      <c r="AA206" s="94"/>
      <c r="AB206" s="174"/>
      <c r="AC206" s="174"/>
      <c r="AD206" s="95"/>
      <c r="AE206" s="95"/>
      <c r="AF206" s="95"/>
      <c r="AG206" s="95"/>
      <c r="AH206" s="95"/>
      <c r="AI206" s="95"/>
      <c r="AJ206" s="95"/>
      <c r="AK206" s="95"/>
      <c r="AL206" s="95"/>
    </row>
    <row r="207" spans="1:38" s="182" customFormat="1" ht="16.5" customHeight="1" thickBot="1">
      <c r="A207" s="538"/>
      <c r="B207" s="130" t="s">
        <v>1214</v>
      </c>
      <c r="C207" s="131" t="s">
        <v>1215</v>
      </c>
      <c r="D207" s="539"/>
      <c r="E207" s="529"/>
      <c r="F207" s="529"/>
      <c r="G207" s="534"/>
      <c r="H207" s="533"/>
      <c r="I207" s="529"/>
      <c r="J207" s="529"/>
      <c r="K207" s="534"/>
      <c r="L207" s="530"/>
      <c r="M207" s="531"/>
      <c r="N207" s="531"/>
      <c r="O207" s="532"/>
      <c r="P207" s="533"/>
      <c r="Q207" s="534"/>
      <c r="R207" s="535"/>
      <c r="S207" s="536"/>
      <c r="T207" s="548"/>
      <c r="U207" s="549"/>
      <c r="V207" s="174"/>
      <c r="W207" s="174"/>
      <c r="X207" s="174"/>
      <c r="Y207" s="174"/>
      <c r="Z207" s="174"/>
      <c r="AA207" s="94"/>
      <c r="AB207" s="190">
        <v>2</v>
      </c>
      <c r="AC207" s="174"/>
      <c r="AD207" s="95"/>
      <c r="AE207" s="284" t="s">
        <v>865</v>
      </c>
      <c r="AF207" s="95"/>
      <c r="AG207" s="95"/>
      <c r="AH207" s="95"/>
      <c r="AI207" s="95"/>
      <c r="AJ207" s="95"/>
      <c r="AK207" s="95"/>
      <c r="AL207" s="95"/>
    </row>
    <row r="208" spans="1:38" s="179" customFormat="1" ht="16.5" customHeight="1" thickTop="1">
      <c r="A208" s="112"/>
      <c r="B208" s="501" t="s">
        <v>968</v>
      </c>
      <c r="C208" s="502"/>
      <c r="D208" s="474" t="s">
        <v>109</v>
      </c>
      <c r="E208" s="469"/>
      <c r="F208" s="469" t="s">
        <v>101</v>
      </c>
      <c r="G208" s="469"/>
      <c r="H208" s="470" t="s">
        <v>110</v>
      </c>
      <c r="I208" s="469"/>
      <c r="J208" s="469" t="s">
        <v>102</v>
      </c>
      <c r="K208" s="471"/>
      <c r="L208" s="469" t="s">
        <v>71</v>
      </c>
      <c r="M208" s="469"/>
      <c r="N208" s="469" t="s">
        <v>43</v>
      </c>
      <c r="O208" s="469"/>
      <c r="P208" s="477" t="s">
        <v>1320</v>
      </c>
      <c r="Q208" s="477"/>
      <c r="R208" s="470" t="s">
        <v>1321</v>
      </c>
      <c r="S208" s="471"/>
      <c r="T208" s="477" t="s">
        <v>1322</v>
      </c>
      <c r="U208" s="477"/>
      <c r="V208" s="174"/>
      <c r="W208" s="174"/>
      <c r="X208" s="174"/>
      <c r="Y208" s="174"/>
      <c r="Z208" s="174"/>
      <c r="AA208" s="349"/>
      <c r="AB208" s="354">
        <v>6</v>
      </c>
      <c r="AC208" s="347"/>
      <c r="AD208" s="312"/>
      <c r="AE208" s="95"/>
      <c r="AF208" s="95"/>
      <c r="AG208" s="95"/>
      <c r="AH208" s="95"/>
      <c r="AI208" s="95"/>
      <c r="AJ208" s="95"/>
      <c r="AK208" s="95"/>
      <c r="AL208" s="95"/>
    </row>
    <row r="209" spans="1:38" s="182" customFormat="1" ht="16.5" customHeight="1">
      <c r="A209" s="467">
        <v>7</v>
      </c>
      <c r="B209" s="183" t="s">
        <v>707</v>
      </c>
      <c r="C209" s="183" t="s">
        <v>1281</v>
      </c>
      <c r="D209" s="475"/>
      <c r="E209" s="440"/>
      <c r="F209" s="440"/>
      <c r="G209" s="441"/>
      <c r="H209" s="453" t="s">
        <v>16</v>
      </c>
      <c r="I209" s="455">
        <v>6</v>
      </c>
      <c r="J209" s="455">
        <v>2</v>
      </c>
      <c r="K209" s="457"/>
      <c r="L209" s="453" t="s">
        <v>16</v>
      </c>
      <c r="M209" s="455">
        <v>6</v>
      </c>
      <c r="N209" s="455">
        <v>2</v>
      </c>
      <c r="O209" s="457"/>
      <c r="P209" s="453">
        <v>2</v>
      </c>
      <c r="Q209" s="457">
        <v>0</v>
      </c>
      <c r="R209" s="519" t="s">
        <v>16</v>
      </c>
      <c r="S209" s="520"/>
      <c r="T209" s="546">
        <v>1</v>
      </c>
      <c r="U209" s="547"/>
      <c r="V209" s="174"/>
      <c r="W209" s="174"/>
      <c r="X209" s="174"/>
      <c r="Y209" s="174"/>
      <c r="Z209" s="174"/>
      <c r="AA209" s="349"/>
      <c r="AB209" s="174"/>
      <c r="AC209" s="174"/>
      <c r="AD209" s="95"/>
      <c r="AE209" s="95"/>
      <c r="AF209" s="95"/>
      <c r="AG209" s="95"/>
      <c r="AH209" s="95"/>
      <c r="AI209" s="95"/>
      <c r="AJ209" s="95"/>
      <c r="AK209" s="95"/>
      <c r="AL209" s="95"/>
    </row>
    <row r="210" spans="1:38" s="182" customFormat="1" ht="16.5" customHeight="1">
      <c r="A210" s="468"/>
      <c r="B210" s="185" t="s">
        <v>1447</v>
      </c>
      <c r="C210" s="185" t="s">
        <v>1211</v>
      </c>
      <c r="D210" s="476"/>
      <c r="E210" s="443"/>
      <c r="F210" s="443"/>
      <c r="G210" s="444"/>
      <c r="H210" s="454"/>
      <c r="I210" s="456"/>
      <c r="J210" s="456"/>
      <c r="K210" s="458"/>
      <c r="L210" s="454"/>
      <c r="M210" s="456"/>
      <c r="N210" s="456"/>
      <c r="O210" s="458"/>
      <c r="P210" s="454"/>
      <c r="Q210" s="458"/>
      <c r="R210" s="521"/>
      <c r="S210" s="522"/>
      <c r="T210" s="494"/>
      <c r="U210" s="495"/>
      <c r="V210" s="293" t="s">
        <v>708</v>
      </c>
      <c r="W210" s="201"/>
      <c r="X210" s="201"/>
      <c r="Y210" s="174"/>
      <c r="Z210" s="174"/>
      <c r="AA210" s="349"/>
      <c r="AB210" s="174"/>
      <c r="AC210" s="174"/>
      <c r="AD210" s="95"/>
      <c r="AE210" s="95"/>
      <c r="AF210" s="95"/>
      <c r="AG210" s="95"/>
      <c r="AH210" s="95"/>
      <c r="AI210" s="95"/>
      <c r="AJ210" s="95"/>
      <c r="AK210" s="95"/>
      <c r="AL210" s="95"/>
    </row>
    <row r="211" spans="1:38" s="182" customFormat="1" ht="16.5" customHeight="1">
      <c r="A211" s="460">
        <v>8</v>
      </c>
      <c r="B211" s="183" t="s">
        <v>112</v>
      </c>
      <c r="C211" s="183" t="s">
        <v>1210</v>
      </c>
      <c r="D211" s="462" t="s">
        <v>16</v>
      </c>
      <c r="E211" s="455">
        <f>J209</f>
        <v>2</v>
      </c>
      <c r="F211" s="455">
        <f>I209</f>
        <v>6</v>
      </c>
      <c r="G211" s="457" t="s">
        <v>16</v>
      </c>
      <c r="H211" s="439"/>
      <c r="I211" s="440"/>
      <c r="J211" s="440"/>
      <c r="K211" s="441"/>
      <c r="L211" s="453" t="s">
        <v>16</v>
      </c>
      <c r="M211" s="455">
        <v>6</v>
      </c>
      <c r="N211" s="455">
        <v>1</v>
      </c>
      <c r="O211" s="457"/>
      <c r="P211" s="453">
        <v>1</v>
      </c>
      <c r="Q211" s="457">
        <v>1</v>
      </c>
      <c r="R211" s="519" t="s">
        <v>16</v>
      </c>
      <c r="S211" s="520"/>
      <c r="T211" s="546">
        <v>2</v>
      </c>
      <c r="U211" s="547"/>
      <c r="V211" s="179"/>
      <c r="W211" s="174"/>
      <c r="X211" s="174"/>
      <c r="Y211" s="190"/>
      <c r="Z211" s="174"/>
      <c r="AA211" s="349"/>
      <c r="AB211" s="174"/>
      <c r="AC211" s="174"/>
      <c r="AD211" s="95"/>
      <c r="AE211" s="95"/>
      <c r="AF211" s="95"/>
      <c r="AG211" s="95"/>
      <c r="AH211" s="95"/>
      <c r="AI211" s="95"/>
      <c r="AJ211" s="95"/>
      <c r="AK211" s="95"/>
      <c r="AL211" s="95"/>
    </row>
    <row r="212" spans="1:38" s="182" customFormat="1" ht="16.5" customHeight="1">
      <c r="A212" s="540"/>
      <c r="B212" s="185" t="s">
        <v>1220</v>
      </c>
      <c r="C212" s="185" t="s">
        <v>1210</v>
      </c>
      <c r="D212" s="463"/>
      <c r="E212" s="464"/>
      <c r="F212" s="464"/>
      <c r="G212" s="458"/>
      <c r="H212" s="442"/>
      <c r="I212" s="443"/>
      <c r="J212" s="443"/>
      <c r="K212" s="444"/>
      <c r="L212" s="454"/>
      <c r="M212" s="456"/>
      <c r="N212" s="456"/>
      <c r="O212" s="458"/>
      <c r="P212" s="454"/>
      <c r="Q212" s="458"/>
      <c r="R212" s="521"/>
      <c r="S212" s="522"/>
      <c r="T212" s="494"/>
      <c r="U212" s="495"/>
      <c r="V212" s="179"/>
      <c r="W212" s="174"/>
      <c r="X212" s="174"/>
      <c r="Y212" s="190"/>
      <c r="Z212" s="174"/>
      <c r="AA212" s="349"/>
      <c r="AB212" s="174"/>
      <c r="AC212" s="174"/>
      <c r="AD212" s="95"/>
      <c r="AE212" s="95"/>
      <c r="AF212" s="95"/>
      <c r="AG212" s="95"/>
      <c r="AH212" s="95"/>
      <c r="AI212" s="95"/>
      <c r="AJ212" s="95"/>
      <c r="AK212" s="95"/>
      <c r="AL212" s="95"/>
    </row>
    <row r="213" spans="1:38" s="182" customFormat="1" ht="16.5" customHeight="1">
      <c r="A213" s="460">
        <v>9</v>
      </c>
      <c r="B213" s="183" t="s">
        <v>74</v>
      </c>
      <c r="C213" s="184" t="s">
        <v>1210</v>
      </c>
      <c r="D213" s="462" t="s">
        <v>16</v>
      </c>
      <c r="E213" s="455">
        <f>N209</f>
        <v>2</v>
      </c>
      <c r="F213" s="455">
        <f>M209</f>
        <v>6</v>
      </c>
      <c r="G213" s="457" t="s">
        <v>16</v>
      </c>
      <c r="H213" s="453" t="s">
        <v>16</v>
      </c>
      <c r="I213" s="455">
        <f>N211</f>
        <v>1</v>
      </c>
      <c r="J213" s="455">
        <f>M211</f>
        <v>6</v>
      </c>
      <c r="K213" s="457" t="s">
        <v>16</v>
      </c>
      <c r="L213" s="439"/>
      <c r="M213" s="440"/>
      <c r="N213" s="440"/>
      <c r="O213" s="441"/>
      <c r="P213" s="453">
        <v>0</v>
      </c>
      <c r="Q213" s="457">
        <v>2</v>
      </c>
      <c r="R213" s="519" t="s">
        <v>16</v>
      </c>
      <c r="S213" s="520"/>
      <c r="T213" s="546">
        <v>3</v>
      </c>
      <c r="U213" s="547"/>
      <c r="V213" s="179"/>
      <c r="W213" s="174"/>
      <c r="X213" s="174"/>
      <c r="Y213" s="190"/>
      <c r="Z213" s="174"/>
      <c r="AA213" s="349"/>
      <c r="AB213" s="174"/>
      <c r="AC213" s="174"/>
      <c r="AD213" s="95"/>
      <c r="AE213" s="95"/>
      <c r="AF213" s="95"/>
      <c r="AG213" s="95"/>
      <c r="AH213" s="95"/>
      <c r="AI213" s="95"/>
      <c r="AJ213" s="95"/>
      <c r="AK213" s="95"/>
      <c r="AL213" s="95"/>
    </row>
    <row r="214" spans="1:38" s="182" customFormat="1" ht="16.5" customHeight="1" thickBot="1">
      <c r="A214" s="538"/>
      <c r="B214" s="130" t="s">
        <v>1221</v>
      </c>
      <c r="C214" s="131" t="s">
        <v>1210</v>
      </c>
      <c r="D214" s="539"/>
      <c r="E214" s="529"/>
      <c r="F214" s="529"/>
      <c r="G214" s="534"/>
      <c r="H214" s="533"/>
      <c r="I214" s="529"/>
      <c r="J214" s="529"/>
      <c r="K214" s="534"/>
      <c r="L214" s="530"/>
      <c r="M214" s="531"/>
      <c r="N214" s="531"/>
      <c r="O214" s="532"/>
      <c r="P214" s="533"/>
      <c r="Q214" s="534"/>
      <c r="R214" s="535"/>
      <c r="S214" s="536"/>
      <c r="T214" s="548"/>
      <c r="U214" s="549"/>
      <c r="V214" s="179"/>
      <c r="W214" s="174"/>
      <c r="X214" s="174"/>
      <c r="Y214" s="352">
        <v>2</v>
      </c>
      <c r="Z214" s="351"/>
      <c r="AA214" s="353"/>
      <c r="AB214" s="174"/>
      <c r="AC214" s="174"/>
      <c r="AD214" s="95"/>
      <c r="AE214" s="95"/>
      <c r="AF214" s="95"/>
      <c r="AG214" s="174"/>
      <c r="AH214" s="95"/>
      <c r="AI214" s="95"/>
      <c r="AJ214" s="95"/>
      <c r="AK214" s="95"/>
      <c r="AL214" s="95"/>
    </row>
    <row r="215" spans="1:38" s="179" customFormat="1" ht="16.5" customHeight="1" thickTop="1">
      <c r="A215" s="112"/>
      <c r="B215" s="501" t="s">
        <v>969</v>
      </c>
      <c r="C215" s="502"/>
      <c r="D215" s="474" t="s">
        <v>43</v>
      </c>
      <c r="E215" s="469"/>
      <c r="F215" s="469" t="s">
        <v>86</v>
      </c>
      <c r="G215" s="469"/>
      <c r="H215" s="470" t="s">
        <v>37</v>
      </c>
      <c r="I215" s="469"/>
      <c r="J215" s="469" t="s">
        <v>106</v>
      </c>
      <c r="K215" s="471"/>
      <c r="L215" s="469" t="s">
        <v>107</v>
      </c>
      <c r="M215" s="469"/>
      <c r="N215" s="469" t="s">
        <v>135</v>
      </c>
      <c r="O215" s="469"/>
      <c r="P215" s="477" t="s">
        <v>1320</v>
      </c>
      <c r="Q215" s="477"/>
      <c r="R215" s="470" t="s">
        <v>1321</v>
      </c>
      <c r="S215" s="471"/>
      <c r="T215" s="477" t="s">
        <v>1322</v>
      </c>
      <c r="U215" s="477"/>
      <c r="V215" s="190"/>
      <c r="W215" s="174"/>
      <c r="X215" s="349"/>
      <c r="Y215" s="174">
        <v>6</v>
      </c>
      <c r="Z215" s="174"/>
      <c r="AA215" s="174"/>
      <c r="AB215" s="174"/>
      <c r="AC215" s="174"/>
      <c r="AD215" s="95"/>
      <c r="AE215" s="95"/>
      <c r="AF215" s="95"/>
      <c r="AG215" s="174"/>
      <c r="AH215" s="95"/>
      <c r="AI215" s="95"/>
      <c r="AJ215" s="95"/>
      <c r="AK215" s="95"/>
      <c r="AL215" s="95"/>
    </row>
    <row r="216" spans="1:38" s="182" customFormat="1" ht="16.5" customHeight="1">
      <c r="A216" s="467">
        <v>10</v>
      </c>
      <c r="B216" s="183" t="s">
        <v>1459</v>
      </c>
      <c r="C216" s="183" t="s">
        <v>1210</v>
      </c>
      <c r="D216" s="475"/>
      <c r="E216" s="440"/>
      <c r="F216" s="440"/>
      <c r="G216" s="441"/>
      <c r="H216" s="453" t="s">
        <v>16</v>
      </c>
      <c r="I216" s="455">
        <v>6</v>
      </c>
      <c r="J216" s="455">
        <v>2</v>
      </c>
      <c r="K216" s="457"/>
      <c r="L216" s="453" t="s">
        <v>16</v>
      </c>
      <c r="M216" s="455">
        <v>6</v>
      </c>
      <c r="N216" s="455">
        <v>0</v>
      </c>
      <c r="O216" s="457"/>
      <c r="P216" s="453">
        <v>2</v>
      </c>
      <c r="Q216" s="457">
        <v>0</v>
      </c>
      <c r="R216" s="519" t="s">
        <v>16</v>
      </c>
      <c r="S216" s="520"/>
      <c r="T216" s="546">
        <v>1</v>
      </c>
      <c r="U216" s="547"/>
      <c r="V216" s="190"/>
      <c r="W216" s="174"/>
      <c r="X216" s="349"/>
      <c r="Y216" s="174"/>
      <c r="Z216" s="174"/>
      <c r="AA216" s="174"/>
      <c r="AB216" s="174"/>
      <c r="AC216" s="174"/>
      <c r="AD216" s="95"/>
      <c r="AE216" s="95"/>
      <c r="AF216" s="95"/>
      <c r="AG216" s="95"/>
      <c r="AH216" s="95"/>
      <c r="AI216" s="95"/>
      <c r="AJ216" s="95"/>
      <c r="AK216" s="95"/>
      <c r="AL216" s="95"/>
    </row>
    <row r="217" spans="1:38" s="182" customFormat="1" ht="16.5" customHeight="1" thickBot="1">
      <c r="A217" s="468"/>
      <c r="B217" s="185" t="s">
        <v>709</v>
      </c>
      <c r="C217" s="185" t="s">
        <v>1210</v>
      </c>
      <c r="D217" s="476"/>
      <c r="E217" s="443"/>
      <c r="F217" s="443"/>
      <c r="G217" s="444"/>
      <c r="H217" s="454"/>
      <c r="I217" s="456"/>
      <c r="J217" s="456"/>
      <c r="K217" s="458"/>
      <c r="L217" s="454"/>
      <c r="M217" s="456"/>
      <c r="N217" s="456"/>
      <c r="O217" s="458"/>
      <c r="P217" s="454"/>
      <c r="Q217" s="458"/>
      <c r="R217" s="521"/>
      <c r="S217" s="522"/>
      <c r="T217" s="494"/>
      <c r="U217" s="495"/>
      <c r="V217" s="352"/>
      <c r="W217" s="351"/>
      <c r="X217" s="353"/>
      <c r="Y217" s="174"/>
      <c r="Z217" s="174"/>
      <c r="AA217" s="174"/>
      <c r="AB217" s="174"/>
      <c r="AC217" s="174"/>
      <c r="AD217" s="95"/>
      <c r="AE217" s="95"/>
      <c r="AF217" s="95"/>
      <c r="AG217" s="95"/>
      <c r="AH217" s="95"/>
      <c r="AI217" s="95"/>
      <c r="AJ217" s="95"/>
      <c r="AK217" s="95"/>
      <c r="AL217" s="95"/>
    </row>
    <row r="218" spans="1:38" s="182" customFormat="1" ht="16.5" customHeight="1" thickTop="1">
      <c r="A218" s="460">
        <v>11</v>
      </c>
      <c r="B218" s="183" t="s">
        <v>85</v>
      </c>
      <c r="C218" s="183" t="s">
        <v>1218</v>
      </c>
      <c r="D218" s="462" t="s">
        <v>16</v>
      </c>
      <c r="E218" s="455">
        <f>J216</f>
        <v>2</v>
      </c>
      <c r="F218" s="455">
        <f>I216</f>
        <v>6</v>
      </c>
      <c r="G218" s="457" t="s">
        <v>16</v>
      </c>
      <c r="H218" s="439"/>
      <c r="I218" s="440"/>
      <c r="J218" s="440"/>
      <c r="K218" s="441"/>
      <c r="L218" s="453" t="s">
        <v>16</v>
      </c>
      <c r="M218" s="455">
        <v>6</v>
      </c>
      <c r="N218" s="455">
        <v>1</v>
      </c>
      <c r="O218" s="457"/>
      <c r="P218" s="453">
        <v>1</v>
      </c>
      <c r="Q218" s="457">
        <v>1</v>
      </c>
      <c r="R218" s="519" t="s">
        <v>16</v>
      </c>
      <c r="S218" s="520"/>
      <c r="T218" s="546">
        <v>2</v>
      </c>
      <c r="U218" s="547"/>
      <c r="V218" s="295" t="s">
        <v>865</v>
      </c>
      <c r="W218" s="174"/>
      <c r="X218" s="174"/>
      <c r="Y218" s="174"/>
      <c r="Z218" s="174"/>
      <c r="AA218" s="174"/>
      <c r="AB218" s="174"/>
      <c r="AC218" s="174"/>
      <c r="AD218" s="95"/>
      <c r="AE218" s="95"/>
      <c r="AF218" s="95"/>
      <c r="AG218" s="95"/>
      <c r="AH218" s="95"/>
      <c r="AI218" s="95"/>
      <c r="AJ218" s="95"/>
      <c r="AK218" s="95"/>
      <c r="AL218" s="95"/>
    </row>
    <row r="219" spans="1:38" s="182" customFormat="1" ht="16.5" customHeight="1">
      <c r="A219" s="540"/>
      <c r="B219" s="185" t="s">
        <v>1217</v>
      </c>
      <c r="C219" s="185" t="s">
        <v>1218</v>
      </c>
      <c r="D219" s="463"/>
      <c r="E219" s="464"/>
      <c r="F219" s="464"/>
      <c r="G219" s="458"/>
      <c r="H219" s="442"/>
      <c r="I219" s="443"/>
      <c r="J219" s="443"/>
      <c r="K219" s="444"/>
      <c r="L219" s="454"/>
      <c r="M219" s="456"/>
      <c r="N219" s="456"/>
      <c r="O219" s="458"/>
      <c r="P219" s="454"/>
      <c r="Q219" s="458"/>
      <c r="R219" s="521"/>
      <c r="S219" s="522"/>
      <c r="T219" s="494"/>
      <c r="U219" s="495"/>
      <c r="V219" s="174"/>
      <c r="W219" s="174"/>
      <c r="X219" s="174"/>
      <c r="Y219" s="174"/>
      <c r="Z219" s="174"/>
      <c r="AA219" s="174"/>
      <c r="AB219" s="174"/>
      <c r="AC219" s="174"/>
      <c r="AD219" s="95"/>
      <c r="AE219" s="95"/>
      <c r="AF219" s="95"/>
      <c r="AG219" s="95"/>
      <c r="AH219" s="95"/>
      <c r="AI219" s="95"/>
      <c r="AJ219" s="95"/>
      <c r="AK219" s="95"/>
      <c r="AL219" s="95"/>
    </row>
    <row r="220" spans="1:38" s="182" customFormat="1" ht="16.5" customHeight="1">
      <c r="A220" s="460">
        <v>12</v>
      </c>
      <c r="B220" s="183" t="s">
        <v>108</v>
      </c>
      <c r="C220" s="184" t="s">
        <v>1215</v>
      </c>
      <c r="D220" s="462" t="s">
        <v>16</v>
      </c>
      <c r="E220" s="455">
        <f>N216</f>
        <v>0</v>
      </c>
      <c r="F220" s="455">
        <f>M216</f>
        <v>6</v>
      </c>
      <c r="G220" s="457" t="s">
        <v>16</v>
      </c>
      <c r="H220" s="453" t="s">
        <v>16</v>
      </c>
      <c r="I220" s="455">
        <f>N218</f>
        <v>1</v>
      </c>
      <c r="J220" s="455">
        <f>M218</f>
        <v>6</v>
      </c>
      <c r="K220" s="457" t="s">
        <v>16</v>
      </c>
      <c r="L220" s="439"/>
      <c r="M220" s="440"/>
      <c r="N220" s="440"/>
      <c r="O220" s="441"/>
      <c r="P220" s="453">
        <v>0</v>
      </c>
      <c r="Q220" s="457">
        <v>2</v>
      </c>
      <c r="R220" s="519" t="s">
        <v>16</v>
      </c>
      <c r="S220" s="520"/>
      <c r="T220" s="546">
        <v>3</v>
      </c>
      <c r="U220" s="547"/>
      <c r="V220" s="174"/>
      <c r="W220" s="174"/>
      <c r="X220" s="174"/>
      <c r="Y220" s="174"/>
      <c r="Z220" s="174"/>
      <c r="AA220" s="174"/>
      <c r="AB220" s="174"/>
      <c r="AC220" s="174"/>
      <c r="AD220" s="95"/>
      <c r="AE220" s="95"/>
      <c r="AF220" s="95"/>
      <c r="AG220" s="95"/>
      <c r="AH220" s="95"/>
      <c r="AI220" s="95"/>
      <c r="AJ220" s="95"/>
      <c r="AK220" s="95"/>
      <c r="AL220" s="95"/>
    </row>
    <row r="221" spans="1:38" s="182" customFormat="1" ht="16.5" customHeight="1" thickBot="1">
      <c r="A221" s="538"/>
      <c r="B221" s="130" t="s">
        <v>1216</v>
      </c>
      <c r="C221" s="131" t="s">
        <v>1215</v>
      </c>
      <c r="D221" s="539"/>
      <c r="E221" s="529"/>
      <c r="F221" s="529"/>
      <c r="G221" s="534"/>
      <c r="H221" s="533"/>
      <c r="I221" s="529"/>
      <c r="J221" s="529"/>
      <c r="K221" s="534"/>
      <c r="L221" s="530"/>
      <c r="M221" s="531"/>
      <c r="N221" s="531"/>
      <c r="O221" s="532"/>
      <c r="P221" s="533"/>
      <c r="Q221" s="534"/>
      <c r="R221" s="535"/>
      <c r="S221" s="536"/>
      <c r="T221" s="548"/>
      <c r="U221" s="549"/>
      <c r="V221" s="174"/>
      <c r="W221" s="174"/>
      <c r="X221" s="174"/>
      <c r="Y221" s="174"/>
      <c r="Z221" s="174"/>
      <c r="AA221" s="174"/>
      <c r="AB221" s="174"/>
      <c r="AC221" s="174"/>
      <c r="AD221" s="95"/>
      <c r="AE221" s="95"/>
      <c r="AF221" s="95"/>
      <c r="AG221" s="95"/>
      <c r="AH221" s="95"/>
      <c r="AI221" s="95"/>
      <c r="AJ221" s="95"/>
      <c r="AK221" s="95"/>
      <c r="AL221" s="95"/>
    </row>
    <row r="222" spans="1:40" s="182" customFormat="1" ht="27" customHeight="1" thickTop="1">
      <c r="A222" s="73" t="s">
        <v>1331</v>
      </c>
      <c r="B222" s="74"/>
      <c r="C222" s="74"/>
      <c r="D222" s="74"/>
      <c r="E222" s="74"/>
      <c r="F222" s="74"/>
      <c r="G222" s="180"/>
      <c r="H222" s="180"/>
      <c r="I222" s="180"/>
      <c r="J222" s="74"/>
      <c r="K222" s="74"/>
      <c r="L222" s="74"/>
      <c r="M222" s="74"/>
      <c r="N222" s="75">
        <v>2</v>
      </c>
      <c r="O222" s="76"/>
      <c r="P222" s="77"/>
      <c r="Q222" s="77"/>
      <c r="R222" s="77"/>
      <c r="S222" s="77"/>
      <c r="T222" s="181"/>
      <c r="U222" s="181"/>
      <c r="V222" s="78"/>
      <c r="W222" s="78"/>
      <c r="X222" s="78"/>
      <c r="Y222" s="78"/>
      <c r="Z222" s="78"/>
      <c r="AA222" s="78"/>
      <c r="AB222" s="78"/>
      <c r="AC222" s="78"/>
      <c r="AD222" s="79"/>
      <c r="AE222" s="78"/>
      <c r="AF222" s="78"/>
      <c r="AG222" s="78"/>
      <c r="AH222" s="78"/>
      <c r="AI222" s="78"/>
      <c r="AJ222" s="78"/>
      <c r="AK222" s="78"/>
      <c r="AL222" s="78"/>
      <c r="AM222" s="78"/>
      <c r="AN222" s="80"/>
    </row>
    <row r="223" spans="1:38" s="179" customFormat="1" ht="16.5" customHeight="1">
      <c r="A223" s="112"/>
      <c r="B223" s="501" t="s">
        <v>970</v>
      </c>
      <c r="C223" s="502"/>
      <c r="D223" s="474" t="s">
        <v>170</v>
      </c>
      <c r="E223" s="469"/>
      <c r="F223" s="469" t="s">
        <v>160</v>
      </c>
      <c r="G223" s="469"/>
      <c r="H223" s="470" t="s">
        <v>12</v>
      </c>
      <c r="I223" s="469"/>
      <c r="J223" s="469" t="s">
        <v>28</v>
      </c>
      <c r="K223" s="471"/>
      <c r="L223" s="469" t="s">
        <v>137</v>
      </c>
      <c r="M223" s="469"/>
      <c r="N223" s="469" t="s">
        <v>178</v>
      </c>
      <c r="O223" s="469"/>
      <c r="P223" s="477" t="s">
        <v>1320</v>
      </c>
      <c r="Q223" s="477"/>
      <c r="R223" s="470" t="s">
        <v>1321</v>
      </c>
      <c r="S223" s="471"/>
      <c r="T223" s="477" t="s">
        <v>1322</v>
      </c>
      <c r="U223" s="477"/>
      <c r="W223" s="174"/>
      <c r="X223" s="174"/>
      <c r="Y223" s="174"/>
      <c r="Z223" s="174"/>
      <c r="AA223" s="174"/>
      <c r="AB223" s="174"/>
      <c r="AC223" s="174"/>
      <c r="AD223" s="95"/>
      <c r="AE223" s="95"/>
      <c r="AF223" s="95"/>
      <c r="AG223" s="95"/>
      <c r="AH223" s="95"/>
      <c r="AI223" s="95"/>
      <c r="AJ223" s="95"/>
      <c r="AK223" s="95"/>
      <c r="AL223" s="95"/>
    </row>
    <row r="224" spans="1:38" s="182" customFormat="1" ht="16.5" customHeight="1">
      <c r="A224" s="467">
        <v>1</v>
      </c>
      <c r="B224" s="183" t="s">
        <v>172</v>
      </c>
      <c r="C224" s="183" t="s">
        <v>1215</v>
      </c>
      <c r="D224" s="475"/>
      <c r="E224" s="440"/>
      <c r="F224" s="440"/>
      <c r="G224" s="441"/>
      <c r="H224" s="453" t="s">
        <v>16</v>
      </c>
      <c r="I224" s="455">
        <v>6</v>
      </c>
      <c r="J224" s="455">
        <v>0</v>
      </c>
      <c r="K224" s="457"/>
      <c r="L224" s="453" t="s">
        <v>16</v>
      </c>
      <c r="M224" s="455">
        <v>6</v>
      </c>
      <c r="N224" s="455">
        <v>3</v>
      </c>
      <c r="O224" s="457"/>
      <c r="P224" s="453">
        <v>2</v>
      </c>
      <c r="Q224" s="457">
        <v>0</v>
      </c>
      <c r="R224" s="519" t="s">
        <v>16</v>
      </c>
      <c r="S224" s="520"/>
      <c r="T224" s="546">
        <v>1</v>
      </c>
      <c r="U224" s="547"/>
      <c r="V224" s="179"/>
      <c r="W224" s="174"/>
      <c r="X224" s="174"/>
      <c r="Y224" s="174"/>
      <c r="Z224" s="174"/>
      <c r="AA224" s="174"/>
      <c r="AB224" s="174"/>
      <c r="AC224" s="174"/>
      <c r="AD224" s="95"/>
      <c r="AE224" s="95"/>
      <c r="AF224" s="95"/>
      <c r="AG224" s="95"/>
      <c r="AH224" s="95"/>
      <c r="AI224" s="95"/>
      <c r="AJ224" s="95"/>
      <c r="AK224" s="95"/>
      <c r="AL224" s="95"/>
    </row>
    <row r="225" spans="1:38" s="182" customFormat="1" ht="16.5" customHeight="1">
      <c r="A225" s="468"/>
      <c r="B225" s="185" t="s">
        <v>1273</v>
      </c>
      <c r="C225" s="185" t="s">
        <v>1274</v>
      </c>
      <c r="D225" s="476"/>
      <c r="E225" s="443"/>
      <c r="F225" s="443"/>
      <c r="G225" s="444"/>
      <c r="H225" s="454"/>
      <c r="I225" s="456"/>
      <c r="J225" s="456"/>
      <c r="K225" s="458"/>
      <c r="L225" s="454"/>
      <c r="M225" s="456"/>
      <c r="N225" s="456"/>
      <c r="O225" s="458"/>
      <c r="P225" s="454"/>
      <c r="Q225" s="458"/>
      <c r="R225" s="521"/>
      <c r="S225" s="522"/>
      <c r="T225" s="494"/>
      <c r="U225" s="495"/>
      <c r="V225" s="179"/>
      <c r="W225" s="174"/>
      <c r="X225" s="174"/>
      <c r="Y225" s="174"/>
      <c r="Z225" s="174"/>
      <c r="AA225" s="174"/>
      <c r="AB225" s="174"/>
      <c r="AC225" s="174"/>
      <c r="AD225" s="95"/>
      <c r="AE225" s="95"/>
      <c r="AF225" s="95"/>
      <c r="AG225" s="95"/>
      <c r="AH225" s="95"/>
      <c r="AI225" s="95"/>
      <c r="AJ225" s="95"/>
      <c r="AK225" s="95"/>
      <c r="AL225" s="95"/>
    </row>
    <row r="226" spans="1:38" s="182" customFormat="1" ht="16.5" customHeight="1">
      <c r="A226" s="460">
        <v>2</v>
      </c>
      <c r="B226" s="183" t="s">
        <v>15</v>
      </c>
      <c r="C226" s="183" t="s">
        <v>1210</v>
      </c>
      <c r="D226" s="462" t="s">
        <v>16</v>
      </c>
      <c r="E226" s="455">
        <f>J224</f>
        <v>0</v>
      </c>
      <c r="F226" s="455">
        <f>I224</f>
        <v>6</v>
      </c>
      <c r="G226" s="457" t="s">
        <v>16</v>
      </c>
      <c r="H226" s="439"/>
      <c r="I226" s="440"/>
      <c r="J226" s="440"/>
      <c r="K226" s="441"/>
      <c r="L226" s="453" t="s">
        <v>16</v>
      </c>
      <c r="M226" s="455">
        <v>2</v>
      </c>
      <c r="N226" s="455">
        <v>6</v>
      </c>
      <c r="O226" s="457"/>
      <c r="P226" s="453">
        <v>0</v>
      </c>
      <c r="Q226" s="457">
        <v>2</v>
      </c>
      <c r="R226" s="519" t="s">
        <v>16</v>
      </c>
      <c r="S226" s="520"/>
      <c r="T226" s="546">
        <v>3</v>
      </c>
      <c r="U226" s="547"/>
      <c r="V226" s="179"/>
      <c r="W226" s="174"/>
      <c r="X226" s="174"/>
      <c r="Y226" s="174"/>
      <c r="Z226" s="174"/>
      <c r="AA226" s="174"/>
      <c r="AB226" s="174"/>
      <c r="AC226" s="174"/>
      <c r="AD226" s="95"/>
      <c r="AE226" s="95"/>
      <c r="AF226" s="95"/>
      <c r="AG226" s="95"/>
      <c r="AH226" s="95"/>
      <c r="AI226" s="95"/>
      <c r="AJ226" s="95"/>
      <c r="AK226" s="95"/>
      <c r="AL226" s="95"/>
    </row>
    <row r="227" spans="1:38" s="182" customFormat="1" ht="16.5" customHeight="1">
      <c r="A227" s="540"/>
      <c r="B227" s="185" t="s">
        <v>1289</v>
      </c>
      <c r="C227" s="185" t="s">
        <v>1210</v>
      </c>
      <c r="D227" s="463"/>
      <c r="E227" s="464"/>
      <c r="F227" s="464"/>
      <c r="G227" s="458"/>
      <c r="H227" s="442"/>
      <c r="I227" s="443"/>
      <c r="J227" s="443"/>
      <c r="K227" s="444"/>
      <c r="L227" s="454"/>
      <c r="M227" s="456"/>
      <c r="N227" s="456"/>
      <c r="O227" s="458"/>
      <c r="P227" s="454"/>
      <c r="Q227" s="458"/>
      <c r="R227" s="521"/>
      <c r="S227" s="522"/>
      <c r="T227" s="494"/>
      <c r="U227" s="495"/>
      <c r="V227" s="174"/>
      <c r="W227" s="174"/>
      <c r="X227" s="174"/>
      <c r="Y227" s="174"/>
      <c r="Z227" s="174"/>
      <c r="AA227" s="174"/>
      <c r="AB227" s="174"/>
      <c r="AC227" s="174"/>
      <c r="AD227" s="95"/>
      <c r="AE227" s="95"/>
      <c r="AF227" s="95"/>
      <c r="AG227" s="95"/>
      <c r="AH227" s="95"/>
      <c r="AI227" s="95"/>
      <c r="AJ227" s="95"/>
      <c r="AK227" s="95"/>
      <c r="AL227" s="95"/>
    </row>
    <row r="228" spans="1:38" s="182" customFormat="1" ht="16.5" customHeight="1">
      <c r="A228" s="460">
        <v>3</v>
      </c>
      <c r="B228" s="183" t="s">
        <v>139</v>
      </c>
      <c r="C228" s="184" t="s">
        <v>1283</v>
      </c>
      <c r="D228" s="462" t="s">
        <v>16</v>
      </c>
      <c r="E228" s="455">
        <f>N224</f>
        <v>3</v>
      </c>
      <c r="F228" s="455">
        <f>M224</f>
        <v>6</v>
      </c>
      <c r="G228" s="457" t="s">
        <v>16</v>
      </c>
      <c r="H228" s="453" t="s">
        <v>16</v>
      </c>
      <c r="I228" s="455">
        <f>N226</f>
        <v>6</v>
      </c>
      <c r="J228" s="455">
        <f>M226</f>
        <v>2</v>
      </c>
      <c r="K228" s="457" t="s">
        <v>16</v>
      </c>
      <c r="L228" s="439"/>
      <c r="M228" s="440"/>
      <c r="N228" s="440"/>
      <c r="O228" s="441"/>
      <c r="P228" s="453">
        <v>1</v>
      </c>
      <c r="Q228" s="457">
        <v>1</v>
      </c>
      <c r="R228" s="519" t="s">
        <v>16</v>
      </c>
      <c r="S228" s="520"/>
      <c r="T228" s="546">
        <v>2</v>
      </c>
      <c r="U228" s="547"/>
      <c r="V228" s="174"/>
      <c r="W228" s="174"/>
      <c r="X228" s="174"/>
      <c r="Y228" s="174"/>
      <c r="Z228" s="174"/>
      <c r="AA228" s="174"/>
      <c r="AB228" s="174"/>
      <c r="AC228" s="174"/>
      <c r="AD228" s="95"/>
      <c r="AE228" s="95"/>
      <c r="AF228" s="95"/>
      <c r="AG228" s="95"/>
      <c r="AH228" s="95"/>
      <c r="AI228" s="95"/>
      <c r="AJ228" s="95"/>
      <c r="AK228" s="95"/>
      <c r="AL228" s="95"/>
    </row>
    <row r="229" spans="1:38" s="182" customFormat="1" ht="16.5" customHeight="1" thickBot="1">
      <c r="A229" s="538"/>
      <c r="B229" s="130" t="s">
        <v>1282</v>
      </c>
      <c r="C229" s="131" t="s">
        <v>1283</v>
      </c>
      <c r="D229" s="539"/>
      <c r="E229" s="529"/>
      <c r="F229" s="529"/>
      <c r="G229" s="534"/>
      <c r="H229" s="533"/>
      <c r="I229" s="529"/>
      <c r="J229" s="529"/>
      <c r="K229" s="534"/>
      <c r="L229" s="530"/>
      <c r="M229" s="531"/>
      <c r="N229" s="531"/>
      <c r="O229" s="532"/>
      <c r="P229" s="533"/>
      <c r="Q229" s="534"/>
      <c r="R229" s="535"/>
      <c r="S229" s="536"/>
      <c r="T229" s="548"/>
      <c r="U229" s="549"/>
      <c r="V229" s="174"/>
      <c r="W229" s="174"/>
      <c r="X229" s="174"/>
      <c r="Y229" s="174"/>
      <c r="Z229" s="174"/>
      <c r="AA229" s="174"/>
      <c r="AB229" s="174"/>
      <c r="AC229" s="174"/>
      <c r="AD229" s="95"/>
      <c r="AE229" s="95"/>
      <c r="AF229" s="95"/>
      <c r="AG229" s="95"/>
      <c r="AH229" s="95"/>
      <c r="AI229" s="95"/>
      <c r="AJ229" s="95"/>
      <c r="AK229" s="95"/>
      <c r="AL229" s="95"/>
    </row>
    <row r="230" spans="1:39" s="179" customFormat="1" ht="16.5" customHeight="1" thickTop="1">
      <c r="A230" s="112"/>
      <c r="B230" s="472" t="s">
        <v>971</v>
      </c>
      <c r="C230" s="473"/>
      <c r="D230" s="545" t="s">
        <v>147</v>
      </c>
      <c r="E230" s="544"/>
      <c r="F230" s="544" t="s">
        <v>12</v>
      </c>
      <c r="G230" s="544"/>
      <c r="H230" s="494" t="s">
        <v>114</v>
      </c>
      <c r="I230" s="544"/>
      <c r="J230" s="544" t="s">
        <v>179</v>
      </c>
      <c r="K230" s="495"/>
      <c r="L230" s="544" t="s">
        <v>152</v>
      </c>
      <c r="M230" s="544"/>
      <c r="N230" s="544" t="s">
        <v>177</v>
      </c>
      <c r="O230" s="544"/>
      <c r="P230" s="494" t="s">
        <v>185</v>
      </c>
      <c r="Q230" s="544"/>
      <c r="R230" s="544" t="s">
        <v>141</v>
      </c>
      <c r="S230" s="495"/>
      <c r="T230" s="493" t="s">
        <v>1320</v>
      </c>
      <c r="U230" s="493"/>
      <c r="V230" s="480" t="s">
        <v>1321</v>
      </c>
      <c r="W230" s="481"/>
      <c r="X230" s="479" t="s">
        <v>1322</v>
      </c>
      <c r="Y230" s="479"/>
      <c r="Z230" s="182"/>
      <c r="AA230" s="172"/>
      <c r="AB230" s="174"/>
      <c r="AC230" s="172"/>
      <c r="AD230" s="172"/>
      <c r="AE230" s="172"/>
      <c r="AF230" s="172"/>
      <c r="AG230" s="172"/>
      <c r="AH230" s="172"/>
      <c r="AI230" s="172"/>
      <c r="AJ230" s="172"/>
      <c r="AK230" s="172"/>
      <c r="AL230" s="172"/>
      <c r="AM230" s="172"/>
    </row>
    <row r="231" spans="1:39" s="182" customFormat="1" ht="16.5" customHeight="1">
      <c r="A231" s="467">
        <v>4</v>
      </c>
      <c r="B231" s="183" t="s">
        <v>149</v>
      </c>
      <c r="C231" s="183" t="s">
        <v>1277</v>
      </c>
      <c r="D231" s="475"/>
      <c r="E231" s="440"/>
      <c r="F231" s="440"/>
      <c r="G231" s="441"/>
      <c r="H231" s="453" t="s">
        <v>16</v>
      </c>
      <c r="I231" s="455">
        <v>6</v>
      </c>
      <c r="J231" s="455">
        <v>2</v>
      </c>
      <c r="K231" s="457"/>
      <c r="L231" s="453" t="s">
        <v>16</v>
      </c>
      <c r="M231" s="455">
        <v>2</v>
      </c>
      <c r="N231" s="455">
        <v>6</v>
      </c>
      <c r="O231" s="457"/>
      <c r="P231" s="453" t="s">
        <v>16</v>
      </c>
      <c r="Q231" s="455">
        <v>2</v>
      </c>
      <c r="R231" s="455">
        <v>6</v>
      </c>
      <c r="S231" s="457"/>
      <c r="T231" s="445">
        <v>1</v>
      </c>
      <c r="U231" s="447">
        <v>2</v>
      </c>
      <c r="V231" s="449" t="s">
        <v>16</v>
      </c>
      <c r="W231" s="450"/>
      <c r="X231" s="445">
        <v>3</v>
      </c>
      <c r="Y231" s="447"/>
      <c r="AA231" s="172"/>
      <c r="AC231" s="172"/>
      <c r="AD231" s="172"/>
      <c r="AE231" s="172"/>
      <c r="AF231" s="172"/>
      <c r="AG231" s="172"/>
      <c r="AH231" s="172"/>
      <c r="AI231" s="172"/>
      <c r="AJ231" s="172"/>
      <c r="AK231" s="172"/>
      <c r="AL231" s="172"/>
      <c r="AM231" s="172"/>
    </row>
    <row r="232" spans="1:39" s="182" customFormat="1" ht="16.5" customHeight="1">
      <c r="A232" s="468"/>
      <c r="B232" s="185" t="s">
        <v>1276</v>
      </c>
      <c r="C232" s="185" t="s">
        <v>1277</v>
      </c>
      <c r="D232" s="476"/>
      <c r="E232" s="443"/>
      <c r="F232" s="443"/>
      <c r="G232" s="444"/>
      <c r="H232" s="454"/>
      <c r="I232" s="456"/>
      <c r="J232" s="456"/>
      <c r="K232" s="458"/>
      <c r="L232" s="454"/>
      <c r="M232" s="456"/>
      <c r="N232" s="456"/>
      <c r="O232" s="458"/>
      <c r="P232" s="454"/>
      <c r="Q232" s="456"/>
      <c r="R232" s="456"/>
      <c r="S232" s="458"/>
      <c r="T232" s="446"/>
      <c r="U232" s="448"/>
      <c r="V232" s="451"/>
      <c r="W232" s="452"/>
      <c r="X232" s="446"/>
      <c r="Y232" s="448"/>
      <c r="AA232" s="172"/>
      <c r="AC232" s="172"/>
      <c r="AD232" s="172"/>
      <c r="AE232" s="172"/>
      <c r="AF232" s="172"/>
      <c r="AG232" s="172"/>
      <c r="AH232" s="172"/>
      <c r="AI232" s="172"/>
      <c r="AJ232" s="172"/>
      <c r="AK232" s="172"/>
      <c r="AL232" s="172"/>
      <c r="AM232" s="172"/>
    </row>
    <row r="233" spans="1:39" s="182" customFormat="1" ht="16.5" customHeight="1">
      <c r="A233" s="467">
        <v>5</v>
      </c>
      <c r="B233" s="183" t="s">
        <v>167</v>
      </c>
      <c r="C233" s="183" t="s">
        <v>190</v>
      </c>
      <c r="D233" s="462" t="s">
        <v>16</v>
      </c>
      <c r="E233" s="455">
        <f>J231</f>
        <v>2</v>
      </c>
      <c r="F233" s="455">
        <f>I231</f>
        <v>6</v>
      </c>
      <c r="G233" s="457" t="s">
        <v>16</v>
      </c>
      <c r="H233" s="439"/>
      <c r="I233" s="440"/>
      <c r="J233" s="440"/>
      <c r="K233" s="441"/>
      <c r="L233" s="453" t="s">
        <v>16</v>
      </c>
      <c r="M233" s="455">
        <v>0</v>
      </c>
      <c r="N233" s="455">
        <v>6</v>
      </c>
      <c r="O233" s="457"/>
      <c r="P233" s="453" t="s">
        <v>16</v>
      </c>
      <c r="Q233" s="455">
        <v>1</v>
      </c>
      <c r="R233" s="455">
        <v>6</v>
      </c>
      <c r="S233" s="457"/>
      <c r="T233" s="445">
        <v>0</v>
      </c>
      <c r="U233" s="447">
        <v>3</v>
      </c>
      <c r="V233" s="449" t="s">
        <v>16</v>
      </c>
      <c r="W233" s="450"/>
      <c r="X233" s="445">
        <v>4</v>
      </c>
      <c r="Y233" s="447"/>
      <c r="AA233" s="172"/>
      <c r="AC233" s="172"/>
      <c r="AD233" s="172"/>
      <c r="AE233" s="172"/>
      <c r="AF233" s="172"/>
      <c r="AG233" s="172"/>
      <c r="AH233" s="172"/>
      <c r="AI233" s="172"/>
      <c r="AJ233" s="172"/>
      <c r="AK233" s="172"/>
      <c r="AL233" s="172"/>
      <c r="AM233" s="172"/>
    </row>
    <row r="234" spans="1:39" s="182" customFormat="1" ht="16.5" customHeight="1">
      <c r="A234" s="468"/>
      <c r="B234" s="185" t="s">
        <v>1286</v>
      </c>
      <c r="C234" s="185" t="s">
        <v>1287</v>
      </c>
      <c r="D234" s="463"/>
      <c r="E234" s="464"/>
      <c r="F234" s="464"/>
      <c r="G234" s="458"/>
      <c r="H234" s="442"/>
      <c r="I234" s="443"/>
      <c r="J234" s="443"/>
      <c r="K234" s="444"/>
      <c r="L234" s="454"/>
      <c r="M234" s="456"/>
      <c r="N234" s="456"/>
      <c r="O234" s="458"/>
      <c r="P234" s="454"/>
      <c r="Q234" s="456"/>
      <c r="R234" s="456"/>
      <c r="S234" s="458"/>
      <c r="T234" s="446"/>
      <c r="U234" s="448"/>
      <c r="V234" s="451"/>
      <c r="W234" s="452"/>
      <c r="X234" s="446"/>
      <c r="Y234" s="448"/>
      <c r="AA234" s="172"/>
      <c r="AC234" s="172"/>
      <c r="AD234" s="172"/>
      <c r="AE234" s="172"/>
      <c r="AF234" s="172"/>
      <c r="AG234" s="172"/>
      <c r="AH234" s="172"/>
      <c r="AI234" s="172"/>
      <c r="AJ234" s="172"/>
      <c r="AK234" s="172"/>
      <c r="AL234" s="172"/>
      <c r="AM234" s="172"/>
    </row>
    <row r="235" spans="1:39" s="182" customFormat="1" ht="16.5" customHeight="1">
      <c r="A235" s="467">
        <v>6</v>
      </c>
      <c r="B235" s="183" t="s">
        <v>154</v>
      </c>
      <c r="C235" s="184" t="s">
        <v>702</v>
      </c>
      <c r="D235" s="462" t="s">
        <v>16</v>
      </c>
      <c r="E235" s="455">
        <f>N231</f>
        <v>6</v>
      </c>
      <c r="F235" s="455">
        <f>M231</f>
        <v>2</v>
      </c>
      <c r="G235" s="455" t="s">
        <v>16</v>
      </c>
      <c r="H235" s="453" t="s">
        <v>16</v>
      </c>
      <c r="I235" s="455">
        <f>N233</f>
        <v>6</v>
      </c>
      <c r="J235" s="455">
        <f>M233</f>
        <v>0</v>
      </c>
      <c r="K235" s="457" t="s">
        <v>16</v>
      </c>
      <c r="L235" s="439"/>
      <c r="M235" s="440"/>
      <c r="N235" s="440"/>
      <c r="O235" s="441"/>
      <c r="P235" s="453" t="s">
        <v>16</v>
      </c>
      <c r="Q235" s="455">
        <v>2</v>
      </c>
      <c r="R235" s="455">
        <v>6</v>
      </c>
      <c r="S235" s="457"/>
      <c r="T235" s="445">
        <v>2</v>
      </c>
      <c r="U235" s="447">
        <v>1</v>
      </c>
      <c r="V235" s="449" t="s">
        <v>16</v>
      </c>
      <c r="W235" s="450"/>
      <c r="X235" s="445">
        <v>2</v>
      </c>
      <c r="Y235" s="447"/>
      <c r="AA235" s="172"/>
      <c r="AC235" s="172"/>
      <c r="AD235" s="172"/>
      <c r="AE235" s="172"/>
      <c r="AF235" s="172"/>
      <c r="AG235" s="172"/>
      <c r="AH235" s="172"/>
      <c r="AI235" s="172"/>
      <c r="AJ235" s="172"/>
      <c r="AK235" s="172"/>
      <c r="AL235" s="172"/>
      <c r="AM235" s="172"/>
    </row>
    <row r="236" spans="1:39" s="182" customFormat="1" ht="16.5" customHeight="1">
      <c r="A236" s="468"/>
      <c r="B236" s="185" t="s">
        <v>1284</v>
      </c>
      <c r="C236" s="186" t="s">
        <v>1285</v>
      </c>
      <c r="D236" s="463"/>
      <c r="E236" s="456"/>
      <c r="F236" s="456"/>
      <c r="G236" s="456"/>
      <c r="H236" s="454"/>
      <c r="I236" s="464"/>
      <c r="J236" s="464"/>
      <c r="K236" s="458"/>
      <c r="L236" s="442"/>
      <c r="M236" s="443"/>
      <c r="N236" s="443"/>
      <c r="O236" s="444"/>
      <c r="P236" s="454"/>
      <c r="Q236" s="456"/>
      <c r="R236" s="456"/>
      <c r="S236" s="458"/>
      <c r="T236" s="446"/>
      <c r="U236" s="448"/>
      <c r="V236" s="451"/>
      <c r="W236" s="452"/>
      <c r="X236" s="446"/>
      <c r="Y236" s="448"/>
      <c r="AA236" s="172"/>
      <c r="AC236" s="172"/>
      <c r="AD236" s="172"/>
      <c r="AE236" s="174"/>
      <c r="AF236" s="174"/>
      <c r="AG236" s="188"/>
      <c r="AH236" s="172"/>
      <c r="AI236" s="172"/>
      <c r="AJ236" s="174"/>
      <c r="AK236" s="174"/>
      <c r="AL236" s="174"/>
      <c r="AM236" s="174"/>
    </row>
    <row r="237" spans="1:38" s="182" customFormat="1" ht="16.5" customHeight="1">
      <c r="A237" s="460">
        <v>7</v>
      </c>
      <c r="B237" s="255" t="s">
        <v>186</v>
      </c>
      <c r="C237" s="256" t="s">
        <v>1254</v>
      </c>
      <c r="D237" s="466" t="s">
        <v>16</v>
      </c>
      <c r="E237" s="464">
        <f>R231</f>
        <v>6</v>
      </c>
      <c r="F237" s="464">
        <f>Q231</f>
        <v>2</v>
      </c>
      <c r="G237" s="464" t="s">
        <v>16</v>
      </c>
      <c r="H237" s="453" t="s">
        <v>16</v>
      </c>
      <c r="I237" s="455">
        <f>R233</f>
        <v>6</v>
      </c>
      <c r="J237" s="455">
        <f>Q233</f>
        <v>1</v>
      </c>
      <c r="K237" s="455" t="s">
        <v>16</v>
      </c>
      <c r="L237" s="453" t="s">
        <v>16</v>
      </c>
      <c r="M237" s="455">
        <f>R235</f>
        <v>6</v>
      </c>
      <c r="N237" s="455">
        <f>Q235</f>
        <v>2</v>
      </c>
      <c r="O237" s="457" t="s">
        <v>16</v>
      </c>
      <c r="P237" s="439"/>
      <c r="Q237" s="440"/>
      <c r="R237" s="440"/>
      <c r="S237" s="441"/>
      <c r="T237" s="445">
        <v>3</v>
      </c>
      <c r="U237" s="447">
        <v>0</v>
      </c>
      <c r="V237" s="449" t="s">
        <v>16</v>
      </c>
      <c r="W237" s="450"/>
      <c r="X237" s="445">
        <v>1</v>
      </c>
      <c r="Y237" s="447"/>
      <c r="AA237" s="172"/>
      <c r="AC237" s="172"/>
      <c r="AD237" s="172"/>
      <c r="AE237" s="172"/>
      <c r="AF237" s="172"/>
      <c r="AG237" s="172"/>
      <c r="AH237" s="172"/>
      <c r="AI237" s="172"/>
      <c r="AJ237" s="172"/>
      <c r="AK237" s="172"/>
      <c r="AL237" s="172"/>
    </row>
    <row r="238" spans="1:38" s="182" customFormat="1" ht="16.5" customHeight="1" thickBot="1">
      <c r="A238" s="538"/>
      <c r="B238" s="130" t="s">
        <v>1278</v>
      </c>
      <c r="C238" s="131" t="s">
        <v>1279</v>
      </c>
      <c r="D238" s="539"/>
      <c r="E238" s="529"/>
      <c r="F238" s="529"/>
      <c r="G238" s="529"/>
      <c r="H238" s="533"/>
      <c r="I238" s="529"/>
      <c r="J238" s="529"/>
      <c r="K238" s="529"/>
      <c r="L238" s="454"/>
      <c r="M238" s="464"/>
      <c r="N238" s="464"/>
      <c r="O238" s="458"/>
      <c r="P238" s="530"/>
      <c r="Q238" s="531"/>
      <c r="R238" s="531"/>
      <c r="S238" s="532"/>
      <c r="T238" s="510"/>
      <c r="U238" s="511"/>
      <c r="V238" s="451"/>
      <c r="W238" s="452"/>
      <c r="X238" s="446"/>
      <c r="Y238" s="448"/>
      <c r="AA238" s="172"/>
      <c r="AB238" s="172"/>
      <c r="AC238" s="172"/>
      <c r="AD238" s="172"/>
      <c r="AE238" s="172"/>
      <c r="AF238" s="172"/>
      <c r="AG238" s="172"/>
      <c r="AH238" s="172"/>
      <c r="AI238" s="172"/>
      <c r="AJ238" s="172"/>
      <c r="AK238" s="71"/>
      <c r="AL238" s="172"/>
    </row>
    <row r="239" spans="1:38" s="179" customFormat="1" ht="16.5" customHeight="1" thickTop="1">
      <c r="A239" s="112"/>
      <c r="B239" s="501" t="s">
        <v>972</v>
      </c>
      <c r="C239" s="502"/>
      <c r="D239" s="474" t="s">
        <v>157</v>
      </c>
      <c r="E239" s="469"/>
      <c r="F239" s="469" t="s">
        <v>146</v>
      </c>
      <c r="G239" s="469"/>
      <c r="H239" s="470" t="s">
        <v>137</v>
      </c>
      <c r="I239" s="469"/>
      <c r="J239" s="469" t="s">
        <v>156</v>
      </c>
      <c r="K239" s="471"/>
      <c r="L239" s="469" t="s">
        <v>180</v>
      </c>
      <c r="M239" s="469"/>
      <c r="N239" s="469" t="s">
        <v>21</v>
      </c>
      <c r="O239" s="469"/>
      <c r="P239" s="477" t="s">
        <v>1320</v>
      </c>
      <c r="Q239" s="477"/>
      <c r="R239" s="470" t="s">
        <v>1321</v>
      </c>
      <c r="S239" s="471"/>
      <c r="T239" s="477" t="s">
        <v>1322</v>
      </c>
      <c r="U239" s="477"/>
      <c r="V239" s="174"/>
      <c r="W239" s="174"/>
      <c r="X239" s="174"/>
      <c r="Y239" s="95"/>
      <c r="Z239" s="95"/>
      <c r="AA239" s="95"/>
      <c r="AB239" s="95"/>
      <c r="AC239" s="95"/>
      <c r="AD239" s="95"/>
      <c r="AE239" s="95"/>
      <c r="AF239" s="95"/>
      <c r="AG239" s="95"/>
      <c r="AH239" s="95"/>
      <c r="AI239" s="95"/>
      <c r="AJ239" s="95"/>
      <c r="AK239" s="95"/>
      <c r="AL239" s="95"/>
    </row>
    <row r="240" spans="1:38" s="182" customFormat="1" ht="16.5" customHeight="1">
      <c r="A240" s="467">
        <v>8</v>
      </c>
      <c r="B240" s="183" t="s">
        <v>159</v>
      </c>
      <c r="C240" s="183" t="s">
        <v>191</v>
      </c>
      <c r="D240" s="475"/>
      <c r="E240" s="440"/>
      <c r="F240" s="440"/>
      <c r="G240" s="441"/>
      <c r="H240" s="453" t="s">
        <v>16</v>
      </c>
      <c r="I240" s="455">
        <v>6</v>
      </c>
      <c r="J240" s="455">
        <v>1</v>
      </c>
      <c r="K240" s="457"/>
      <c r="L240" s="453" t="s">
        <v>16</v>
      </c>
      <c r="M240" s="455">
        <v>6</v>
      </c>
      <c r="N240" s="455">
        <v>3</v>
      </c>
      <c r="O240" s="457"/>
      <c r="P240" s="453">
        <v>2</v>
      </c>
      <c r="Q240" s="457">
        <v>0</v>
      </c>
      <c r="R240" s="519" t="s">
        <v>16</v>
      </c>
      <c r="S240" s="520"/>
      <c r="T240" s="546">
        <v>1</v>
      </c>
      <c r="U240" s="547"/>
      <c r="V240" s="174"/>
      <c r="W240" s="174"/>
      <c r="X240" s="174"/>
      <c r="Y240" s="174"/>
      <c r="Z240" s="174"/>
      <c r="AA240" s="174"/>
      <c r="AB240" s="174"/>
      <c r="AC240" s="174"/>
      <c r="AD240" s="95"/>
      <c r="AE240" s="95"/>
      <c r="AF240" s="95"/>
      <c r="AG240" s="95"/>
      <c r="AH240" s="95"/>
      <c r="AI240" s="95"/>
      <c r="AJ240" s="95"/>
      <c r="AK240" s="95"/>
      <c r="AL240" s="95"/>
    </row>
    <row r="241" spans="1:38" s="182" customFormat="1" ht="16.5" customHeight="1">
      <c r="A241" s="468"/>
      <c r="B241" s="185" t="s">
        <v>1275</v>
      </c>
      <c r="C241" s="185" t="s">
        <v>1377</v>
      </c>
      <c r="D241" s="476"/>
      <c r="E241" s="443"/>
      <c r="F241" s="443"/>
      <c r="G241" s="444"/>
      <c r="H241" s="454"/>
      <c r="I241" s="456"/>
      <c r="J241" s="456"/>
      <c r="K241" s="458"/>
      <c r="L241" s="454"/>
      <c r="M241" s="456"/>
      <c r="N241" s="456"/>
      <c r="O241" s="458"/>
      <c r="P241" s="454"/>
      <c r="Q241" s="458"/>
      <c r="R241" s="521"/>
      <c r="S241" s="522"/>
      <c r="T241" s="494"/>
      <c r="U241" s="495"/>
      <c r="V241" s="174"/>
      <c r="W241" s="174"/>
      <c r="X241" s="174"/>
      <c r="Y241" s="174"/>
      <c r="Z241" s="174"/>
      <c r="AA241" s="174"/>
      <c r="AB241" s="174"/>
      <c r="AC241" s="174"/>
      <c r="AD241" s="95"/>
      <c r="AE241" s="95"/>
      <c r="AF241" s="95"/>
      <c r="AG241" s="95"/>
      <c r="AH241" s="95"/>
      <c r="AI241" s="95"/>
      <c r="AJ241" s="95"/>
      <c r="AK241" s="95"/>
      <c r="AL241" s="95"/>
    </row>
    <row r="242" spans="1:38" s="182" customFormat="1" ht="16.5" customHeight="1">
      <c r="A242" s="460">
        <v>9</v>
      </c>
      <c r="B242" s="183" t="s">
        <v>175</v>
      </c>
      <c r="C242" s="183" t="s">
        <v>1283</v>
      </c>
      <c r="D242" s="462" t="s">
        <v>16</v>
      </c>
      <c r="E242" s="455">
        <f>J240</f>
        <v>1</v>
      </c>
      <c r="F242" s="455">
        <f>I240</f>
        <v>6</v>
      </c>
      <c r="G242" s="457" t="s">
        <v>16</v>
      </c>
      <c r="H242" s="439"/>
      <c r="I242" s="440"/>
      <c r="J242" s="440"/>
      <c r="K242" s="441"/>
      <c r="L242" s="453" t="s">
        <v>16</v>
      </c>
      <c r="M242" s="455">
        <v>1</v>
      </c>
      <c r="N242" s="455">
        <v>6</v>
      </c>
      <c r="O242" s="457"/>
      <c r="P242" s="453">
        <v>0</v>
      </c>
      <c r="Q242" s="457">
        <v>2</v>
      </c>
      <c r="R242" s="519" t="s">
        <v>16</v>
      </c>
      <c r="S242" s="520"/>
      <c r="T242" s="546">
        <v>3</v>
      </c>
      <c r="U242" s="547"/>
      <c r="V242" s="174"/>
      <c r="W242" s="174"/>
      <c r="X242" s="174"/>
      <c r="Y242" s="174"/>
      <c r="Z242" s="174"/>
      <c r="AA242" s="174"/>
      <c r="AB242" s="174"/>
      <c r="AC242" s="174"/>
      <c r="AD242" s="95"/>
      <c r="AE242" s="95"/>
      <c r="AF242" s="95"/>
      <c r="AG242" s="95"/>
      <c r="AH242" s="95"/>
      <c r="AI242" s="95"/>
      <c r="AJ242" s="95"/>
      <c r="AK242" s="95"/>
      <c r="AL242" s="95"/>
    </row>
    <row r="243" spans="1:38" s="182" customFormat="1" ht="16.5" customHeight="1">
      <c r="A243" s="540"/>
      <c r="B243" s="185" t="s">
        <v>1288</v>
      </c>
      <c r="C243" s="185" t="s">
        <v>1283</v>
      </c>
      <c r="D243" s="463"/>
      <c r="E243" s="464"/>
      <c r="F243" s="464"/>
      <c r="G243" s="458"/>
      <c r="H243" s="442"/>
      <c r="I243" s="443"/>
      <c r="J243" s="443"/>
      <c r="K243" s="444"/>
      <c r="L243" s="454"/>
      <c r="M243" s="456"/>
      <c r="N243" s="456"/>
      <c r="O243" s="458"/>
      <c r="P243" s="454"/>
      <c r="Q243" s="458"/>
      <c r="R243" s="521"/>
      <c r="S243" s="522"/>
      <c r="T243" s="494"/>
      <c r="U243" s="495"/>
      <c r="V243" s="174"/>
      <c r="W243" s="174"/>
      <c r="X243" s="174"/>
      <c r="Y243" s="174"/>
      <c r="Z243" s="174"/>
      <c r="AA243" s="174"/>
      <c r="AB243" s="174"/>
      <c r="AC243" s="174"/>
      <c r="AD243" s="95"/>
      <c r="AE243" s="95"/>
      <c r="AF243" s="95"/>
      <c r="AG243" s="95"/>
      <c r="AH243" s="95"/>
      <c r="AI243" s="95"/>
      <c r="AJ243" s="95"/>
      <c r="AK243" s="95"/>
      <c r="AL243" s="95"/>
    </row>
    <row r="244" spans="1:38" s="182" customFormat="1" ht="16.5" customHeight="1">
      <c r="A244" s="460">
        <v>10</v>
      </c>
      <c r="B244" s="183" t="s">
        <v>182</v>
      </c>
      <c r="C244" s="184" t="s">
        <v>1281</v>
      </c>
      <c r="D244" s="462" t="s">
        <v>16</v>
      </c>
      <c r="E244" s="455">
        <f>N240</f>
        <v>3</v>
      </c>
      <c r="F244" s="455">
        <f>M240</f>
        <v>6</v>
      </c>
      <c r="G244" s="457" t="s">
        <v>16</v>
      </c>
      <c r="H244" s="453" t="s">
        <v>16</v>
      </c>
      <c r="I244" s="455">
        <f>N242</f>
        <v>6</v>
      </c>
      <c r="J244" s="455">
        <f>M242</f>
        <v>1</v>
      </c>
      <c r="K244" s="457" t="s">
        <v>16</v>
      </c>
      <c r="L244" s="439"/>
      <c r="M244" s="440"/>
      <c r="N244" s="440"/>
      <c r="O244" s="441"/>
      <c r="P244" s="453">
        <v>1</v>
      </c>
      <c r="Q244" s="457">
        <v>1</v>
      </c>
      <c r="R244" s="519" t="s">
        <v>16</v>
      </c>
      <c r="S244" s="520"/>
      <c r="T244" s="546">
        <v>2</v>
      </c>
      <c r="U244" s="547"/>
      <c r="V244" s="179"/>
      <c r="W244" s="174"/>
      <c r="X244" s="174"/>
      <c r="Y244" s="174"/>
      <c r="Z244" s="174"/>
      <c r="AA244" s="174"/>
      <c r="AB244" s="174"/>
      <c r="AC244" s="174"/>
      <c r="AD244" s="95"/>
      <c r="AE244" s="95"/>
      <c r="AF244" s="95"/>
      <c r="AG244" s="95"/>
      <c r="AH244" s="95"/>
      <c r="AI244" s="95"/>
      <c r="AJ244" s="95"/>
      <c r="AK244" s="95"/>
      <c r="AL244" s="95"/>
    </row>
    <row r="245" spans="1:38" s="182" customFormat="1" ht="16.5" customHeight="1" thickBot="1">
      <c r="A245" s="538"/>
      <c r="B245" s="130" t="s">
        <v>1280</v>
      </c>
      <c r="C245" s="131" t="s">
        <v>1281</v>
      </c>
      <c r="D245" s="539"/>
      <c r="E245" s="529"/>
      <c r="F245" s="529"/>
      <c r="G245" s="534"/>
      <c r="H245" s="533"/>
      <c r="I245" s="529"/>
      <c r="J245" s="529"/>
      <c r="K245" s="534"/>
      <c r="L245" s="530"/>
      <c r="M245" s="531"/>
      <c r="N245" s="531"/>
      <c r="O245" s="532"/>
      <c r="P245" s="533"/>
      <c r="Q245" s="534"/>
      <c r="R245" s="535"/>
      <c r="S245" s="536"/>
      <c r="T245" s="548"/>
      <c r="U245" s="549"/>
      <c r="V245" s="179"/>
      <c r="W245" s="174"/>
      <c r="X245" s="174"/>
      <c r="Y245" s="174"/>
      <c r="Z245" s="174"/>
      <c r="AA245" s="174"/>
      <c r="AB245" s="174"/>
      <c r="AC245" s="174"/>
      <c r="AD245" s="95"/>
      <c r="AE245" s="95"/>
      <c r="AF245" s="95"/>
      <c r="AG245" s="174"/>
      <c r="AH245" s="95"/>
      <c r="AI245" s="95"/>
      <c r="AJ245" s="95"/>
      <c r="AK245" s="95"/>
      <c r="AL245" s="95"/>
    </row>
    <row r="246" spans="1:36" s="145" customFormat="1" ht="16.5" customHeight="1" thickTop="1">
      <c r="A246" s="146" t="s">
        <v>973</v>
      </c>
      <c r="B246" s="149"/>
      <c r="C246" s="150"/>
      <c r="L246" s="146"/>
      <c r="O246" s="148"/>
      <c r="Y246" s="119"/>
      <c r="Z246" s="155"/>
      <c r="AB246" s="146" t="s">
        <v>1324</v>
      </c>
      <c r="AD246" s="291"/>
      <c r="AE246" s="291"/>
      <c r="AF246" s="292"/>
      <c r="AG246" s="291"/>
      <c r="AH246" s="291"/>
      <c r="AI246" s="291"/>
      <c r="AJ246" s="291"/>
    </row>
    <row r="247" spans="1:41" s="119" customFormat="1" ht="14.25" thickBot="1">
      <c r="A247" s="603" t="s">
        <v>974</v>
      </c>
      <c r="B247" s="183" t="s">
        <v>1471</v>
      </c>
      <c r="C247" s="287" t="s">
        <v>1215</v>
      </c>
      <c r="D247" s="95"/>
      <c r="E247" s="95"/>
      <c r="F247" s="95"/>
      <c r="G247" s="95"/>
      <c r="L247"/>
      <c r="M247"/>
      <c r="N247"/>
      <c r="O247"/>
      <c r="P247"/>
      <c r="Q247"/>
      <c r="R247"/>
      <c r="S247"/>
      <c r="T247"/>
      <c r="U247"/>
      <c r="V247"/>
      <c r="W247"/>
      <c r="X247"/>
      <c r="Y247"/>
      <c r="Z247"/>
      <c r="AA247"/>
      <c r="AB247" s="559"/>
      <c r="AC247" s="603" t="s">
        <v>975</v>
      </c>
      <c r="AD247" s="620" t="s">
        <v>154</v>
      </c>
      <c r="AE247" s="623"/>
      <c r="AF247" s="623"/>
      <c r="AG247" s="624"/>
      <c r="AH247" s="620" t="s">
        <v>702</v>
      </c>
      <c r="AI247" s="621"/>
      <c r="AJ247" s="622"/>
      <c r="AK247" s="151"/>
      <c r="AL247" s="152"/>
      <c r="AO247" s="191"/>
    </row>
    <row r="248" spans="1:41" s="119" customFormat="1" ht="15" thickBot="1" thickTop="1">
      <c r="A248" s="604"/>
      <c r="B248" s="185" t="s">
        <v>1416</v>
      </c>
      <c r="C248" s="288" t="s">
        <v>1274</v>
      </c>
      <c r="D248" s="310"/>
      <c r="E248" s="312"/>
      <c r="F248" s="312"/>
      <c r="G248" s="311"/>
      <c r="H248" s="95">
        <v>6</v>
      </c>
      <c r="L248"/>
      <c r="M248"/>
      <c r="N248"/>
      <c r="O248"/>
      <c r="P248"/>
      <c r="Q248"/>
      <c r="R248"/>
      <c r="S248"/>
      <c r="T248"/>
      <c r="U248"/>
      <c r="V248"/>
      <c r="W248"/>
      <c r="X248"/>
      <c r="Y248"/>
      <c r="Z248"/>
      <c r="AA248"/>
      <c r="AB248" s="559"/>
      <c r="AC248" s="604"/>
      <c r="AD248" s="590" t="s">
        <v>1284</v>
      </c>
      <c r="AE248" s="625"/>
      <c r="AF248" s="625"/>
      <c r="AG248" s="626"/>
      <c r="AH248" s="620" t="s">
        <v>702</v>
      </c>
      <c r="AI248" s="621"/>
      <c r="AJ248" s="622"/>
      <c r="AK248" s="154"/>
      <c r="AL248" s="95"/>
      <c r="AM248" s="355" t="s">
        <v>701</v>
      </c>
      <c r="AN248" s="95"/>
      <c r="AO248" s="191"/>
    </row>
    <row r="249" spans="1:41" s="119" customFormat="1" ht="15" thickBot="1" thickTop="1">
      <c r="A249" s="605" t="s">
        <v>1028</v>
      </c>
      <c r="B249" s="183" t="s">
        <v>182</v>
      </c>
      <c r="C249" s="287" t="s">
        <v>1281</v>
      </c>
      <c r="D249" s="152"/>
      <c r="E249" s="152"/>
      <c r="H249" s="310">
        <v>2</v>
      </c>
      <c r="I249" s="311"/>
      <c r="L249"/>
      <c r="M249"/>
      <c r="N249"/>
      <c r="O249"/>
      <c r="P249"/>
      <c r="Q249"/>
      <c r="R249"/>
      <c r="S249"/>
      <c r="T249"/>
      <c r="U249"/>
      <c r="V249"/>
      <c r="W249"/>
      <c r="X249"/>
      <c r="Y249"/>
      <c r="Z249"/>
      <c r="AA249"/>
      <c r="AB249" s="559"/>
      <c r="AC249" s="605" t="s">
        <v>976</v>
      </c>
      <c r="AD249" s="587" t="s">
        <v>159</v>
      </c>
      <c r="AE249" s="627"/>
      <c r="AF249" s="627"/>
      <c r="AG249" s="628"/>
      <c r="AH249" s="587" t="s">
        <v>191</v>
      </c>
      <c r="AI249" s="588"/>
      <c r="AJ249" s="589"/>
      <c r="AK249" s="328"/>
      <c r="AL249" s="329"/>
      <c r="AM249" s="330">
        <v>7</v>
      </c>
      <c r="AN249" s="312"/>
      <c r="AO249" s="191"/>
    </row>
    <row r="250" spans="1:41" s="119" customFormat="1" ht="15" thickBot="1" thickTop="1">
      <c r="A250" s="606"/>
      <c r="B250" s="185" t="s">
        <v>1280</v>
      </c>
      <c r="C250" s="288" t="s">
        <v>1281</v>
      </c>
      <c r="D250" s="95"/>
      <c r="E250" s="95"/>
      <c r="F250" s="154">
        <v>0</v>
      </c>
      <c r="G250" s="95"/>
      <c r="H250" s="154"/>
      <c r="I250" s="313"/>
      <c r="L250"/>
      <c r="M250"/>
      <c r="N250"/>
      <c r="O250"/>
      <c r="P250"/>
      <c r="Q250"/>
      <c r="R250"/>
      <c r="S250"/>
      <c r="T250"/>
      <c r="U250"/>
      <c r="V250"/>
      <c r="W250"/>
      <c r="X250"/>
      <c r="Y250"/>
      <c r="Z250"/>
      <c r="AA250"/>
      <c r="AB250" s="559"/>
      <c r="AC250" s="606"/>
      <c r="AD250" s="590" t="s">
        <v>1275</v>
      </c>
      <c r="AE250" s="625"/>
      <c r="AF250" s="625"/>
      <c r="AG250" s="626"/>
      <c r="AH250" s="590" t="s">
        <v>1377</v>
      </c>
      <c r="AI250" s="591"/>
      <c r="AJ250" s="592"/>
      <c r="AN250" s="95"/>
      <c r="AO250" s="191"/>
    </row>
    <row r="251" spans="1:41" s="119" customFormat="1" ht="15" thickBot="1" thickTop="1">
      <c r="A251" s="603" t="s">
        <v>975</v>
      </c>
      <c r="B251" s="255" t="s">
        <v>154</v>
      </c>
      <c r="C251" s="287" t="s">
        <v>702</v>
      </c>
      <c r="D251" s="315"/>
      <c r="E251" s="329"/>
      <c r="F251" s="330">
        <v>6</v>
      </c>
      <c r="G251" s="312"/>
      <c r="H251" s="95"/>
      <c r="I251" s="313"/>
      <c r="L251"/>
      <c r="M251"/>
      <c r="N251"/>
      <c r="O251"/>
      <c r="P251"/>
      <c r="Q251"/>
      <c r="R251"/>
      <c r="S251"/>
      <c r="T251"/>
      <c r="U251"/>
      <c r="V251"/>
      <c r="W251"/>
      <c r="X251"/>
      <c r="Y251"/>
      <c r="Z251"/>
      <c r="AA251"/>
      <c r="AB251"/>
      <c r="AC251"/>
      <c r="AD251"/>
      <c r="AE251"/>
      <c r="AF251"/>
      <c r="AG251"/>
      <c r="AH251"/>
      <c r="AI251"/>
      <c r="AJ251" s="95"/>
      <c r="AK251" s="95"/>
      <c r="AL251" s="257"/>
      <c r="AM251" s="95"/>
      <c r="AN251" s="95"/>
      <c r="AO251" s="95"/>
    </row>
    <row r="252" spans="1:40" s="119" customFormat="1" ht="15" thickBot="1" thickTop="1">
      <c r="A252" s="604"/>
      <c r="B252" s="185" t="s">
        <v>1284</v>
      </c>
      <c r="C252" s="288" t="s">
        <v>702</v>
      </c>
      <c r="F252" s="95"/>
      <c r="H252" s="95"/>
      <c r="I252" s="313"/>
      <c r="J252" s="314">
        <v>6</v>
      </c>
      <c r="K252" s="315"/>
      <c r="L252" s="283" t="s">
        <v>866</v>
      </c>
      <c r="V252" s="176"/>
      <c r="W252" s="95"/>
      <c r="AB252" s="146"/>
      <c r="AC252" s="259"/>
      <c r="AD252" s="259"/>
      <c r="AE252" s="259"/>
      <c r="AF252" s="260"/>
      <c r="AG252" s="259"/>
      <c r="AH252" s="259"/>
      <c r="AI252" s="259"/>
      <c r="AJ252" s="259"/>
      <c r="AK252" s="259"/>
      <c r="AL252" s="259"/>
      <c r="AM252" s="259"/>
      <c r="AN252" s="259"/>
    </row>
    <row r="253" spans="1:40" s="119" customFormat="1" ht="15" thickBot="1" thickTop="1">
      <c r="A253" s="603" t="s">
        <v>1346</v>
      </c>
      <c r="B253" s="183" t="s">
        <v>186</v>
      </c>
      <c r="C253" s="287" t="s">
        <v>1254</v>
      </c>
      <c r="D253" s="95"/>
      <c r="E253" s="95"/>
      <c r="H253" s="95"/>
      <c r="I253" s="118"/>
      <c r="J253" s="119">
        <v>4</v>
      </c>
      <c r="V253" s="176"/>
      <c r="W253" s="95"/>
      <c r="AB253" s="629"/>
      <c r="AC253" s="615"/>
      <c r="AD253" s="558"/>
      <c r="AE253" s="558"/>
      <c r="AF253" s="558"/>
      <c r="AG253" s="558"/>
      <c r="AH253" s="558"/>
      <c r="AI253" s="558"/>
      <c r="AJ253" s="558"/>
      <c r="AK253" s="95"/>
      <c r="AL253" s="95"/>
      <c r="AM253" s="95"/>
      <c r="AN253" s="95"/>
    </row>
    <row r="254" spans="1:40" s="119" customFormat="1" ht="15" thickBot="1" thickTop="1">
      <c r="A254" s="604"/>
      <c r="B254" s="185" t="s">
        <v>1278</v>
      </c>
      <c r="C254" s="288" t="s">
        <v>1279</v>
      </c>
      <c r="D254" s="310"/>
      <c r="E254" s="311"/>
      <c r="F254" s="95">
        <v>6</v>
      </c>
      <c r="G254" s="95"/>
      <c r="H254" s="95"/>
      <c r="I254" s="118"/>
      <c r="V254" s="176"/>
      <c r="W254" s="95"/>
      <c r="AB254" s="629"/>
      <c r="AC254" s="615"/>
      <c r="AD254" s="558"/>
      <c r="AE254" s="558"/>
      <c r="AF254" s="558"/>
      <c r="AG254" s="558"/>
      <c r="AH254" s="558"/>
      <c r="AI254" s="558"/>
      <c r="AJ254" s="558"/>
      <c r="AK254" s="95"/>
      <c r="AL254" s="95"/>
      <c r="AM254" s="95"/>
      <c r="AN254" s="95"/>
    </row>
    <row r="255" spans="1:40" s="119" customFormat="1" ht="14.25" thickTop="1">
      <c r="A255" s="603" t="s">
        <v>1029</v>
      </c>
      <c r="B255" s="255" t="s">
        <v>139</v>
      </c>
      <c r="C255" s="290" t="s">
        <v>1283</v>
      </c>
      <c r="D255" s="152"/>
      <c r="E255" s="156"/>
      <c r="F255" s="312">
        <v>4</v>
      </c>
      <c r="G255" s="311"/>
      <c r="H255" s="95"/>
      <c r="I255" s="118"/>
      <c r="V255" s="176"/>
      <c r="W255" s="95"/>
      <c r="AB255" s="629"/>
      <c r="AC255" s="615"/>
      <c r="AD255" s="558"/>
      <c r="AE255" s="558"/>
      <c r="AF255" s="558"/>
      <c r="AG255" s="558"/>
      <c r="AH255" s="558"/>
      <c r="AI255" s="558"/>
      <c r="AJ255" s="558"/>
      <c r="AK255" s="95"/>
      <c r="AL255" s="95"/>
      <c r="AM255" s="95"/>
      <c r="AN255" s="95"/>
    </row>
    <row r="256" spans="1:40" s="119" customFormat="1" ht="14.25" thickBot="1">
      <c r="A256" s="604"/>
      <c r="B256" s="255" t="s">
        <v>1282</v>
      </c>
      <c r="C256" s="288" t="s">
        <v>1283</v>
      </c>
      <c r="F256" s="95"/>
      <c r="G256" s="313"/>
      <c r="H256" s="314">
        <v>6</v>
      </c>
      <c r="I256" s="316"/>
      <c r="V256" s="176"/>
      <c r="W256" s="95"/>
      <c r="AB256" s="629"/>
      <c r="AC256" s="615"/>
      <c r="AD256" s="558"/>
      <c r="AE256" s="558"/>
      <c r="AF256" s="558"/>
      <c r="AG256" s="558"/>
      <c r="AH256" s="558"/>
      <c r="AI256" s="558"/>
      <c r="AJ256" s="558"/>
      <c r="AK256" s="95"/>
      <c r="AL256" s="95"/>
      <c r="AM256" s="95"/>
      <c r="AN256" s="95"/>
    </row>
    <row r="257" spans="1:40" s="119" customFormat="1" ht="14.25" thickTop="1">
      <c r="A257" s="605" t="s">
        <v>976</v>
      </c>
      <c r="B257" s="287" t="s">
        <v>159</v>
      </c>
      <c r="C257" s="287" t="s">
        <v>191</v>
      </c>
      <c r="D257" s="152"/>
      <c r="E257" s="152"/>
      <c r="F257" s="152"/>
      <c r="G257" s="152"/>
      <c r="H257" s="154">
        <v>3</v>
      </c>
      <c r="V257" s="176"/>
      <c r="W257" s="95"/>
      <c r="AB257" s="6"/>
      <c r="AC257" s="6"/>
      <c r="AD257" s="6"/>
      <c r="AE257" s="6"/>
      <c r="AF257" s="6"/>
      <c r="AG257" s="6"/>
      <c r="AH257" s="6"/>
      <c r="AI257" s="6"/>
      <c r="AJ257" s="95"/>
      <c r="AK257" s="95"/>
      <c r="AL257" s="257"/>
      <c r="AM257" s="95"/>
      <c r="AN257" s="95"/>
    </row>
    <row r="258" spans="1:23" s="119" customFormat="1" ht="13.5">
      <c r="A258" s="606"/>
      <c r="B258" s="288" t="s">
        <v>1275</v>
      </c>
      <c r="C258" s="288" t="s">
        <v>1377</v>
      </c>
      <c r="G258" s="95"/>
      <c r="V258" s="176"/>
      <c r="W258" s="95"/>
    </row>
    <row r="259" spans="1:40" s="72" customFormat="1" ht="14.25">
      <c r="A259" s="249" t="s">
        <v>930</v>
      </c>
      <c r="B259" s="69"/>
      <c r="C259" s="69"/>
      <c r="D259" s="69"/>
      <c r="E259" s="69"/>
      <c r="F259" s="69"/>
      <c r="G259" s="69"/>
      <c r="H259" s="69"/>
      <c r="I259" s="69"/>
      <c r="J259" s="69"/>
      <c r="K259" s="69"/>
      <c r="L259" s="69"/>
      <c r="M259" s="69"/>
      <c r="N259" s="69"/>
      <c r="O259" s="69"/>
      <c r="P259" s="69"/>
      <c r="Q259" s="69"/>
      <c r="R259" s="69"/>
      <c r="S259" s="69"/>
      <c r="T259" s="69"/>
      <c r="U259" s="69"/>
      <c r="V259" s="70"/>
      <c r="W259" s="70"/>
      <c r="X259" s="70"/>
      <c r="Y259" s="70"/>
      <c r="Z259" s="70"/>
      <c r="AA259" s="70"/>
      <c r="AB259" s="70"/>
      <c r="AC259" s="70"/>
      <c r="AD259" s="70"/>
      <c r="AE259" s="70"/>
      <c r="AF259" s="70"/>
      <c r="AG259" s="70"/>
      <c r="AH259" s="70"/>
      <c r="AI259" s="71"/>
      <c r="AJ259" s="71"/>
      <c r="AK259" s="71"/>
      <c r="AL259" s="71"/>
      <c r="AM259" s="71"/>
      <c r="AN259" s="71"/>
    </row>
    <row r="260" spans="1:3" ht="13.5" customHeight="1">
      <c r="A260" s="68"/>
      <c r="B260" s="142"/>
      <c r="C260" s="143"/>
    </row>
    <row r="261" spans="1:40" s="72" customFormat="1" ht="28.5">
      <c r="A261" s="73" t="s">
        <v>1335</v>
      </c>
      <c r="B261" s="74"/>
      <c r="C261" s="74"/>
      <c r="D261" s="74"/>
      <c r="E261" s="74"/>
      <c r="F261" s="74"/>
      <c r="G261" s="74"/>
      <c r="H261" s="74"/>
      <c r="I261" s="74"/>
      <c r="J261" s="74"/>
      <c r="K261" s="74"/>
      <c r="L261" s="74"/>
      <c r="M261" s="74"/>
      <c r="N261" s="75">
        <v>4</v>
      </c>
      <c r="O261" s="76"/>
      <c r="P261" s="77"/>
      <c r="Q261" s="77"/>
      <c r="R261" s="77"/>
      <c r="S261" s="77"/>
      <c r="T261" s="77"/>
      <c r="U261" s="77"/>
      <c r="V261" s="78"/>
      <c r="W261" s="78"/>
      <c r="X261" s="78"/>
      <c r="Y261" s="78"/>
      <c r="Z261" s="78"/>
      <c r="AA261" s="78"/>
      <c r="AB261" s="78"/>
      <c r="AC261" s="78"/>
      <c r="AD261" s="79"/>
      <c r="AE261" s="78"/>
      <c r="AF261" s="78"/>
      <c r="AG261" s="78"/>
      <c r="AH261" s="78"/>
      <c r="AI261" s="78"/>
      <c r="AJ261" s="78"/>
      <c r="AK261" s="78"/>
      <c r="AL261" s="78"/>
      <c r="AM261" s="78"/>
      <c r="AN261" s="80"/>
    </row>
    <row r="262" spans="1:39" s="72" customFormat="1" ht="20.25" customHeight="1" thickBot="1">
      <c r="A262" s="67"/>
      <c r="K262" s="81"/>
      <c r="L262" s="81"/>
      <c r="M262" s="81"/>
      <c r="N262" s="578"/>
      <c r="O262" s="578"/>
      <c r="P262" s="578"/>
      <c r="Q262" s="578"/>
      <c r="R262" s="578"/>
      <c r="S262" s="579"/>
      <c r="T262" s="578"/>
      <c r="U262" s="578"/>
      <c r="V262" s="71"/>
      <c r="W262" s="71"/>
      <c r="X262" s="71"/>
      <c r="Y262" s="71"/>
      <c r="Z262" s="71"/>
      <c r="AA262" s="71"/>
      <c r="AB262" s="71"/>
      <c r="AC262" s="71"/>
      <c r="AD262" s="71"/>
      <c r="AE262" s="71"/>
      <c r="AF262" s="71"/>
      <c r="AG262" s="68"/>
      <c r="AH262" s="124"/>
      <c r="AI262" s="71"/>
      <c r="AJ262" s="71"/>
      <c r="AK262" s="71"/>
      <c r="AL262" s="71"/>
      <c r="AM262" s="71"/>
    </row>
    <row r="263" spans="1:40" s="72" customFormat="1" ht="20.25" customHeight="1" thickTop="1">
      <c r="A263" s="82"/>
      <c r="B263" s="472" t="s">
        <v>995</v>
      </c>
      <c r="C263" s="473"/>
      <c r="D263" s="563" t="s">
        <v>269</v>
      </c>
      <c r="E263" s="564"/>
      <c r="F263" s="564"/>
      <c r="G263" s="565"/>
      <c r="H263" s="566" t="s">
        <v>83</v>
      </c>
      <c r="I263" s="564"/>
      <c r="J263" s="564"/>
      <c r="K263" s="565"/>
      <c r="L263" s="566" t="s">
        <v>121</v>
      </c>
      <c r="M263" s="564"/>
      <c r="N263" s="564"/>
      <c r="O263" s="565"/>
      <c r="P263" s="428" t="s">
        <v>1320</v>
      </c>
      <c r="Q263" s="429"/>
      <c r="R263" s="428" t="s">
        <v>1321</v>
      </c>
      <c r="S263" s="429"/>
      <c r="T263" s="428" t="s">
        <v>1322</v>
      </c>
      <c r="U263" s="429"/>
      <c r="V263" s="71"/>
      <c r="W263" s="71"/>
      <c r="X263" s="71"/>
      <c r="Y263" s="161"/>
      <c r="Z263" s="161"/>
      <c r="AA263" s="71"/>
      <c r="AB263" s="71"/>
      <c r="AC263" s="71"/>
      <c r="AD263" s="71"/>
      <c r="AE263" s="71"/>
      <c r="AG263" s="68"/>
      <c r="AH263" s="124"/>
      <c r="AI263" s="71"/>
      <c r="AJ263" s="71"/>
      <c r="AK263" s="71"/>
      <c r="AL263" s="71"/>
      <c r="AN263" s="71"/>
    </row>
    <row r="264" spans="1:40" s="72" customFormat="1" ht="20.25" customHeight="1" thickBot="1">
      <c r="A264" s="82">
        <v>1</v>
      </c>
      <c r="B264" s="84" t="s">
        <v>762</v>
      </c>
      <c r="C264" s="84" t="s">
        <v>683</v>
      </c>
      <c r="D264" s="482"/>
      <c r="E264" s="483"/>
      <c r="F264" s="483"/>
      <c r="G264" s="484"/>
      <c r="H264" s="85" t="s">
        <v>16</v>
      </c>
      <c r="I264" s="86">
        <v>6</v>
      </c>
      <c r="J264" s="87">
        <v>4</v>
      </c>
      <c r="K264" s="88"/>
      <c r="L264" s="85" t="s">
        <v>16</v>
      </c>
      <c r="M264" s="89">
        <v>6</v>
      </c>
      <c r="N264" s="90">
        <v>0</v>
      </c>
      <c r="O264" s="88"/>
      <c r="P264" s="91">
        <v>2</v>
      </c>
      <c r="Q264" s="83">
        <f>IF(P264=2,0,IF(P264=1,1,IF(P264=0,2)))</f>
        <v>0</v>
      </c>
      <c r="R264" s="433" t="s">
        <v>16</v>
      </c>
      <c r="S264" s="434"/>
      <c r="T264" s="479">
        <f>IF(P264=2,1,IF(P264=1,2,IF(P264=0,3)))</f>
        <v>1</v>
      </c>
      <c r="U264" s="479"/>
      <c r="V264" s="104" t="s">
        <v>763</v>
      </c>
      <c r="W264" s="71"/>
      <c r="X264" s="71"/>
      <c r="Y264" s="161"/>
      <c r="Z264" s="161"/>
      <c r="AA264" s="71"/>
      <c r="AB264" s="71"/>
      <c r="AC264" s="71"/>
      <c r="AD264" s="71"/>
      <c r="AE264" s="71"/>
      <c r="AG264" s="95"/>
      <c r="AH264" s="95"/>
      <c r="AI264" s="95"/>
      <c r="AJ264" s="95"/>
      <c r="AK264" s="95"/>
      <c r="AL264" s="95"/>
      <c r="AM264" s="95"/>
      <c r="AN264" s="95"/>
    </row>
    <row r="265" spans="1:40" s="72" customFormat="1" ht="20.25" customHeight="1" thickTop="1">
      <c r="A265" s="82">
        <v>2</v>
      </c>
      <c r="B265" s="84" t="s">
        <v>271</v>
      </c>
      <c r="C265" s="84" t="s">
        <v>80</v>
      </c>
      <c r="D265" s="125" t="s">
        <v>16</v>
      </c>
      <c r="E265" s="89">
        <f>J264</f>
        <v>4</v>
      </c>
      <c r="F265" s="90">
        <f>I264</f>
        <v>6</v>
      </c>
      <c r="G265" s="88" t="s">
        <v>16</v>
      </c>
      <c r="H265" s="487"/>
      <c r="I265" s="483"/>
      <c r="J265" s="483"/>
      <c r="K265" s="484"/>
      <c r="L265" s="96" t="s">
        <v>16</v>
      </c>
      <c r="M265" s="86">
        <v>6</v>
      </c>
      <c r="N265" s="87">
        <v>0</v>
      </c>
      <c r="O265" s="97"/>
      <c r="P265" s="91">
        <v>1</v>
      </c>
      <c r="Q265" s="83">
        <f>IF(P265=2,0,IF(P265=1,1,IF(P265=0,2)))</f>
        <v>1</v>
      </c>
      <c r="R265" s="433" t="s">
        <v>16</v>
      </c>
      <c r="S265" s="434"/>
      <c r="T265" s="479">
        <f>IF(P265=2,1,IF(P265=1,2,IF(P265=0,3)))</f>
        <v>2</v>
      </c>
      <c r="U265" s="479"/>
      <c r="V265" s="319"/>
      <c r="W265" s="335"/>
      <c r="X265" s="335"/>
      <c r="Y265" s="356"/>
      <c r="Z265" s="357"/>
      <c r="AA265" s="71"/>
      <c r="AB265" s="71"/>
      <c r="AC265" s="71"/>
      <c r="AD265" s="71"/>
      <c r="AE265" s="71"/>
      <c r="AG265" s="68"/>
      <c r="AH265" s="71"/>
      <c r="AI265" s="71"/>
      <c r="AJ265" s="71"/>
      <c r="AK265" s="71"/>
      <c r="AL265" s="71"/>
      <c r="AM265" s="71"/>
      <c r="AN265" s="71"/>
    </row>
    <row r="266" spans="1:40" s="72" customFormat="1" ht="20.25" customHeight="1" thickBot="1">
      <c r="A266" s="99">
        <v>3</v>
      </c>
      <c r="B266" s="100" t="s">
        <v>272</v>
      </c>
      <c r="C266" s="101" t="s">
        <v>39</v>
      </c>
      <c r="D266" s="132" t="s">
        <v>16</v>
      </c>
      <c r="E266" s="133">
        <f>N264</f>
        <v>0</v>
      </c>
      <c r="F266" s="134">
        <f>M264</f>
        <v>6</v>
      </c>
      <c r="G266" s="135" t="s">
        <v>16</v>
      </c>
      <c r="H266" s="138" t="s">
        <v>16</v>
      </c>
      <c r="I266" s="133">
        <f>N265</f>
        <v>0</v>
      </c>
      <c r="J266" s="134">
        <f>M265</f>
        <v>6</v>
      </c>
      <c r="K266" s="135" t="s">
        <v>16</v>
      </c>
      <c r="L266" s="488"/>
      <c r="M266" s="489"/>
      <c r="N266" s="489"/>
      <c r="O266" s="490"/>
      <c r="P266" s="102">
        <v>0</v>
      </c>
      <c r="Q266" s="103">
        <f>IF(P266=2,0,IF(P266=1,1,IF(P266=0,2)))</f>
        <v>2</v>
      </c>
      <c r="R266" s="430" t="s">
        <v>16</v>
      </c>
      <c r="S266" s="431"/>
      <c r="T266" s="432">
        <f>IF(P266=2,1,IF(P266=1,2,IF(P266=0,3)))</f>
        <v>3</v>
      </c>
      <c r="U266" s="432"/>
      <c r="V266" s="98"/>
      <c r="W266" s="71"/>
      <c r="X266" s="71"/>
      <c r="Y266" s="161"/>
      <c r="Z266" s="358"/>
      <c r="AA266" s="71"/>
      <c r="AB266" s="71"/>
      <c r="AC266" s="71"/>
      <c r="AD266" s="71"/>
      <c r="AE266" s="71"/>
      <c r="AG266" s="68"/>
      <c r="AH266" s="124"/>
      <c r="AI266" s="71"/>
      <c r="AJ266" s="71"/>
      <c r="AK266" s="71"/>
      <c r="AL266" s="71"/>
      <c r="AM266" s="71"/>
      <c r="AN266" s="71"/>
    </row>
    <row r="267" spans="1:40" s="72" customFormat="1" ht="20.25" customHeight="1" thickBot="1" thickTop="1">
      <c r="A267" s="112"/>
      <c r="B267" s="501" t="s">
        <v>996</v>
      </c>
      <c r="C267" s="502"/>
      <c r="D267" s="563" t="s">
        <v>273</v>
      </c>
      <c r="E267" s="564"/>
      <c r="F267" s="564"/>
      <c r="G267" s="565"/>
      <c r="H267" s="566" t="s">
        <v>53</v>
      </c>
      <c r="I267" s="564"/>
      <c r="J267" s="564"/>
      <c r="K267" s="565"/>
      <c r="L267" s="566" t="s">
        <v>274</v>
      </c>
      <c r="M267" s="564"/>
      <c r="N267" s="564"/>
      <c r="O267" s="565"/>
      <c r="P267" s="428" t="s">
        <v>1320</v>
      </c>
      <c r="Q267" s="429"/>
      <c r="R267" s="428" t="s">
        <v>1321</v>
      </c>
      <c r="S267" s="429"/>
      <c r="T267" s="428" t="s">
        <v>1322</v>
      </c>
      <c r="U267" s="429"/>
      <c r="V267" s="98"/>
      <c r="W267" s="71"/>
      <c r="X267" s="71"/>
      <c r="Y267" s="161"/>
      <c r="Z267" s="358"/>
      <c r="AA267" s="301">
        <v>6</v>
      </c>
      <c r="AB267" s="338"/>
      <c r="AC267" s="71"/>
      <c r="AD267" s="71"/>
      <c r="AE267" s="71"/>
      <c r="AG267" s="71"/>
      <c r="AH267" s="124"/>
      <c r="AI267" s="71"/>
      <c r="AJ267" s="71"/>
      <c r="AK267" s="71"/>
      <c r="AL267" s="71"/>
      <c r="AM267" s="71"/>
      <c r="AN267" s="71"/>
    </row>
    <row r="268" spans="1:39" s="72" customFormat="1" ht="20.25" customHeight="1" thickTop="1">
      <c r="A268" s="82">
        <v>4</v>
      </c>
      <c r="B268" s="84" t="s">
        <v>275</v>
      </c>
      <c r="C268" s="84" t="s">
        <v>1215</v>
      </c>
      <c r="D268" s="482"/>
      <c r="E268" s="483"/>
      <c r="F268" s="483"/>
      <c r="G268" s="484"/>
      <c r="H268" s="85" t="s">
        <v>16</v>
      </c>
      <c r="I268" s="86">
        <v>4</v>
      </c>
      <c r="J268" s="87">
        <v>6</v>
      </c>
      <c r="K268" s="88"/>
      <c r="L268" s="85" t="s">
        <v>16</v>
      </c>
      <c r="M268" s="89">
        <v>6</v>
      </c>
      <c r="N268" s="90">
        <v>0</v>
      </c>
      <c r="O268" s="88"/>
      <c r="P268" s="91">
        <v>1</v>
      </c>
      <c r="Q268" s="83">
        <f>IF(P268=2,0,IF(P268=1,1,IF(P268=0,2)))</f>
        <v>1</v>
      </c>
      <c r="R268" s="433" t="s">
        <v>16</v>
      </c>
      <c r="S268" s="434"/>
      <c r="T268" s="479">
        <f>IF(P268=2,1,IF(P268=1,2,IF(P268=0,3)))</f>
        <v>2</v>
      </c>
      <c r="U268" s="479"/>
      <c r="V268" s="128" t="s">
        <v>1431</v>
      </c>
      <c r="W268" s="71"/>
      <c r="X268" s="71"/>
      <c r="Y268" s="161"/>
      <c r="Z268" s="161"/>
      <c r="AA268" s="98">
        <v>2</v>
      </c>
      <c r="AB268" s="71"/>
      <c r="AC268" s="98"/>
      <c r="AD268" s="71"/>
      <c r="AE268" s="71"/>
      <c r="AG268" s="71"/>
      <c r="AH268" s="95"/>
      <c r="AI268" s="95"/>
      <c r="AJ268" s="95"/>
      <c r="AK268" s="95"/>
      <c r="AL268" s="95"/>
      <c r="AM268" s="95"/>
    </row>
    <row r="269" spans="1:36" s="72" customFormat="1" ht="20.25" customHeight="1">
      <c r="A269" s="82">
        <v>5</v>
      </c>
      <c r="B269" s="84" t="s">
        <v>764</v>
      </c>
      <c r="C269" s="84" t="s">
        <v>1210</v>
      </c>
      <c r="D269" s="125" t="s">
        <v>16</v>
      </c>
      <c r="E269" s="89">
        <f>J268</f>
        <v>6</v>
      </c>
      <c r="F269" s="90">
        <f>I268</f>
        <v>4</v>
      </c>
      <c r="G269" s="88" t="s">
        <v>16</v>
      </c>
      <c r="H269" s="487"/>
      <c r="I269" s="483"/>
      <c r="J269" s="483"/>
      <c r="K269" s="484"/>
      <c r="L269" s="96" t="s">
        <v>16</v>
      </c>
      <c r="M269" s="86">
        <v>6</v>
      </c>
      <c r="N269" s="87">
        <v>2</v>
      </c>
      <c r="O269" s="97"/>
      <c r="P269" s="91">
        <v>2</v>
      </c>
      <c r="Q269" s="83">
        <f>IF(P269=2,0,IF(P269=1,1,IF(P269=0,2)))</f>
        <v>0</v>
      </c>
      <c r="R269" s="433" t="s">
        <v>16</v>
      </c>
      <c r="S269" s="434"/>
      <c r="T269" s="479">
        <f>IF(P269=2,1,IF(P269=1,2,IF(P269=0,3)))</f>
        <v>1</v>
      </c>
      <c r="U269" s="479"/>
      <c r="V269" s="98"/>
      <c r="W269" s="98"/>
      <c r="X269" s="71"/>
      <c r="Y269" s="161"/>
      <c r="Z269" s="161"/>
      <c r="AA269" s="98"/>
      <c r="AB269" s="71"/>
      <c r="AC269" s="98"/>
      <c r="AD269" s="71"/>
      <c r="AE269" s="71"/>
      <c r="AG269" s="71"/>
      <c r="AH269" s="95"/>
      <c r="AI269" s="95"/>
      <c r="AJ269" s="95"/>
    </row>
    <row r="270" spans="1:33" s="72" customFormat="1" ht="20.25" customHeight="1" thickBot="1">
      <c r="A270" s="99">
        <v>6</v>
      </c>
      <c r="B270" s="100" t="s">
        <v>545</v>
      </c>
      <c r="C270" s="101" t="s">
        <v>544</v>
      </c>
      <c r="D270" s="132" t="s">
        <v>16</v>
      </c>
      <c r="E270" s="133">
        <f>N268</f>
        <v>0</v>
      </c>
      <c r="F270" s="134">
        <f>M268</f>
        <v>6</v>
      </c>
      <c r="G270" s="135" t="s">
        <v>16</v>
      </c>
      <c r="H270" s="138" t="s">
        <v>16</v>
      </c>
      <c r="I270" s="133">
        <f>N269</f>
        <v>2</v>
      </c>
      <c r="J270" s="134">
        <f>M269</f>
        <v>6</v>
      </c>
      <c r="K270" s="135" t="s">
        <v>16</v>
      </c>
      <c r="L270" s="488"/>
      <c r="M270" s="489"/>
      <c r="N270" s="489"/>
      <c r="O270" s="490"/>
      <c r="P270" s="102">
        <v>0</v>
      </c>
      <c r="Q270" s="103">
        <f>IF(P270=2,0,IF(P270=1,1,IF(P270=0,2)))</f>
        <v>2</v>
      </c>
      <c r="R270" s="430" t="s">
        <v>16</v>
      </c>
      <c r="S270" s="431"/>
      <c r="T270" s="432">
        <f>IF(P270=2,1,IF(P270=1,2,IF(P270=0,3)))</f>
        <v>3</v>
      </c>
      <c r="U270" s="432"/>
      <c r="V270" s="98"/>
      <c r="W270" s="98">
        <v>2</v>
      </c>
      <c r="X270" s="71"/>
      <c r="Y270" s="161"/>
      <c r="Z270" s="161"/>
      <c r="AA270" s="98"/>
      <c r="AB270" s="71"/>
      <c r="AC270" s="98"/>
      <c r="AD270" s="71"/>
      <c r="AE270" s="71"/>
      <c r="AG270" s="71"/>
    </row>
    <row r="271" spans="1:40" s="72" customFormat="1" ht="20.25" customHeight="1" thickTop="1">
      <c r="A271" s="112"/>
      <c r="B271" s="501" t="s">
        <v>993</v>
      </c>
      <c r="C271" s="502"/>
      <c r="D271" s="563" t="s">
        <v>276</v>
      </c>
      <c r="E271" s="564"/>
      <c r="F271" s="564"/>
      <c r="G271" s="565"/>
      <c r="H271" s="566" t="s">
        <v>277</v>
      </c>
      <c r="I271" s="564"/>
      <c r="J271" s="564"/>
      <c r="K271" s="565"/>
      <c r="L271" s="566" t="s">
        <v>212</v>
      </c>
      <c r="M271" s="564"/>
      <c r="N271" s="564"/>
      <c r="O271" s="565"/>
      <c r="P271" s="428" t="s">
        <v>1320</v>
      </c>
      <c r="Q271" s="429"/>
      <c r="R271" s="428" t="s">
        <v>1321</v>
      </c>
      <c r="S271" s="429"/>
      <c r="T271" s="428" t="s">
        <v>1322</v>
      </c>
      <c r="U271" s="429"/>
      <c r="V271" s="297"/>
      <c r="W271" s="345">
        <v>6</v>
      </c>
      <c r="X271" s="335"/>
      <c r="Y271" s="356"/>
      <c r="Z271" s="335"/>
      <c r="AA271" s="71"/>
      <c r="AB271" s="71"/>
      <c r="AC271" s="98"/>
      <c r="AD271" s="71"/>
      <c r="AE271" s="71"/>
      <c r="AG271" s="68"/>
      <c r="AI271" s="71"/>
      <c r="AJ271" s="71"/>
      <c r="AK271" s="71"/>
      <c r="AL271" s="71"/>
      <c r="AM271" s="71"/>
      <c r="AN271" s="71"/>
    </row>
    <row r="272" spans="1:40" s="72" customFormat="1" ht="20.25" customHeight="1" thickBot="1">
      <c r="A272" s="82">
        <v>7</v>
      </c>
      <c r="B272" s="84" t="s">
        <v>278</v>
      </c>
      <c r="C272" s="84" t="s">
        <v>27</v>
      </c>
      <c r="D272" s="482"/>
      <c r="E272" s="483"/>
      <c r="F272" s="483"/>
      <c r="G272" s="484"/>
      <c r="H272" s="85" t="s">
        <v>16</v>
      </c>
      <c r="I272" s="86">
        <v>6</v>
      </c>
      <c r="J272" s="87">
        <v>0</v>
      </c>
      <c r="K272" s="88"/>
      <c r="L272" s="85" t="s">
        <v>16</v>
      </c>
      <c r="M272" s="89">
        <v>3</v>
      </c>
      <c r="N272" s="90">
        <v>6</v>
      </c>
      <c r="O272" s="88"/>
      <c r="P272" s="91">
        <v>1</v>
      </c>
      <c r="Q272" s="83">
        <f>IF(P272=2,0,IF(P272=1,1,IF(P272=0,2)))</f>
        <v>1</v>
      </c>
      <c r="R272" s="433" t="s">
        <v>16</v>
      </c>
      <c r="S272" s="434"/>
      <c r="T272" s="479">
        <f>IF(P272=2,1,IF(P272=1,2,IF(P272=0,3)))</f>
        <v>2</v>
      </c>
      <c r="U272" s="479"/>
      <c r="V272" s="309"/>
      <c r="W272" s="71"/>
      <c r="X272" s="71"/>
      <c r="Y272" s="161"/>
      <c r="Z272" s="161"/>
      <c r="AA272" s="71"/>
      <c r="AB272" s="71"/>
      <c r="AC272" s="98">
        <v>4</v>
      </c>
      <c r="AD272" s="71"/>
      <c r="AE272" s="71"/>
      <c r="AG272" s="68"/>
      <c r="AH272" s="124"/>
      <c r="AI272" s="71"/>
      <c r="AJ272" s="71"/>
      <c r="AK272" s="71"/>
      <c r="AL272" s="71"/>
      <c r="AN272" s="71"/>
    </row>
    <row r="273" spans="1:40" s="72" customFormat="1" ht="20.25" customHeight="1" thickTop="1">
      <c r="A273" s="82">
        <v>8</v>
      </c>
      <c r="B273" s="84" t="s">
        <v>279</v>
      </c>
      <c r="C273" s="84" t="s">
        <v>1235</v>
      </c>
      <c r="D273" s="125" t="s">
        <v>16</v>
      </c>
      <c r="E273" s="89">
        <f>J272</f>
        <v>0</v>
      </c>
      <c r="F273" s="90">
        <f>I272</f>
        <v>6</v>
      </c>
      <c r="G273" s="88" t="s">
        <v>16</v>
      </c>
      <c r="H273" s="487"/>
      <c r="I273" s="483"/>
      <c r="J273" s="483"/>
      <c r="K273" s="484"/>
      <c r="L273" s="96" t="s">
        <v>16</v>
      </c>
      <c r="M273" s="86">
        <v>0</v>
      </c>
      <c r="N273" s="87">
        <v>6</v>
      </c>
      <c r="O273" s="97"/>
      <c r="P273" s="91">
        <v>0</v>
      </c>
      <c r="Q273" s="83">
        <f>IF(P273=2,0,IF(P273=1,1,IF(P273=0,2)))</f>
        <v>2</v>
      </c>
      <c r="R273" s="433" t="s">
        <v>16</v>
      </c>
      <c r="S273" s="434"/>
      <c r="T273" s="479">
        <f>IF(P273=2,1,IF(P273=1,2,IF(P273=0,3)))</f>
        <v>3</v>
      </c>
      <c r="U273" s="479"/>
      <c r="V273" s="68" t="s">
        <v>766</v>
      </c>
      <c r="W273" s="71"/>
      <c r="X273" s="71"/>
      <c r="Y273" s="161"/>
      <c r="Z273" s="161"/>
      <c r="AA273" s="71"/>
      <c r="AB273" s="300"/>
      <c r="AC273" s="345">
        <v>6</v>
      </c>
      <c r="AD273" s="322"/>
      <c r="AE273" s="98"/>
      <c r="AG273" s="95"/>
      <c r="AH273" s="95"/>
      <c r="AI273" s="95"/>
      <c r="AJ273" s="95"/>
      <c r="AK273" s="95"/>
      <c r="AL273" s="95"/>
      <c r="AM273" s="95"/>
      <c r="AN273" s="95"/>
    </row>
    <row r="274" spans="1:40" s="72" customFormat="1" ht="20.25" customHeight="1" thickBot="1">
      <c r="A274" s="99">
        <v>9</v>
      </c>
      <c r="B274" s="100" t="s">
        <v>765</v>
      </c>
      <c r="C274" s="101" t="s">
        <v>1232</v>
      </c>
      <c r="D274" s="132" t="s">
        <v>16</v>
      </c>
      <c r="E274" s="133">
        <f>N272</f>
        <v>6</v>
      </c>
      <c r="F274" s="134">
        <f>M272</f>
        <v>3</v>
      </c>
      <c r="G274" s="135" t="s">
        <v>16</v>
      </c>
      <c r="H274" s="138" t="s">
        <v>16</v>
      </c>
      <c r="I274" s="133">
        <f>N273</f>
        <v>6</v>
      </c>
      <c r="J274" s="134">
        <f>M273</f>
        <v>0</v>
      </c>
      <c r="K274" s="135" t="s">
        <v>16</v>
      </c>
      <c r="L274" s="488"/>
      <c r="M274" s="489"/>
      <c r="N274" s="489"/>
      <c r="O274" s="490"/>
      <c r="P274" s="102">
        <v>2</v>
      </c>
      <c r="Q274" s="103">
        <f>IF(P274=2,0,IF(P274=1,1,IF(P274=0,2)))</f>
        <v>0</v>
      </c>
      <c r="R274" s="430" t="s">
        <v>16</v>
      </c>
      <c r="S274" s="431"/>
      <c r="T274" s="432">
        <f>IF(P274=2,1,IF(P274=1,2,IF(P274=0,3)))</f>
        <v>1</v>
      </c>
      <c r="U274" s="432"/>
      <c r="V274" s="71"/>
      <c r="W274" s="71"/>
      <c r="X274" s="71"/>
      <c r="Y274" s="161"/>
      <c r="Z274" s="161"/>
      <c r="AA274" s="71"/>
      <c r="AB274" s="300"/>
      <c r="AC274" s="71"/>
      <c r="AD274" s="161"/>
      <c r="AE274" s="98"/>
      <c r="AG274" s="71"/>
      <c r="AH274" s="71"/>
      <c r="AI274" s="71"/>
      <c r="AJ274" s="71"/>
      <c r="AK274" s="71"/>
      <c r="AL274" s="71"/>
      <c r="AM274" s="71"/>
      <c r="AN274" s="71"/>
    </row>
    <row r="275" spans="1:40" s="72" customFormat="1" ht="20.25" customHeight="1" thickTop="1">
      <c r="A275" s="112"/>
      <c r="B275" s="501" t="s">
        <v>997</v>
      </c>
      <c r="C275" s="502"/>
      <c r="D275" s="563" t="s">
        <v>281</v>
      </c>
      <c r="E275" s="564"/>
      <c r="F275" s="564"/>
      <c r="G275" s="565"/>
      <c r="H275" s="566" t="s">
        <v>282</v>
      </c>
      <c r="I275" s="564"/>
      <c r="J275" s="564"/>
      <c r="K275" s="565"/>
      <c r="L275" s="566" t="s">
        <v>283</v>
      </c>
      <c r="M275" s="564"/>
      <c r="N275" s="564"/>
      <c r="O275" s="565"/>
      <c r="P275" s="428" t="s">
        <v>1320</v>
      </c>
      <c r="Q275" s="429"/>
      <c r="R275" s="428" t="s">
        <v>1321</v>
      </c>
      <c r="S275" s="429"/>
      <c r="T275" s="428" t="s">
        <v>1322</v>
      </c>
      <c r="U275" s="429"/>
      <c r="V275" s="71"/>
      <c r="W275" s="71"/>
      <c r="X275" s="71"/>
      <c r="Y275" s="161"/>
      <c r="Z275" s="161"/>
      <c r="AA275" s="71"/>
      <c r="AB275" s="300"/>
      <c r="AC275" s="71"/>
      <c r="AD275" s="71"/>
      <c r="AE275" s="98"/>
      <c r="AG275" s="71"/>
      <c r="AH275" s="71"/>
      <c r="AI275" s="71"/>
      <c r="AJ275" s="71"/>
      <c r="AK275" s="71"/>
      <c r="AL275" s="71"/>
      <c r="AM275" s="71"/>
      <c r="AN275" s="71"/>
    </row>
    <row r="276" spans="1:40" s="72" customFormat="1" ht="20.25" customHeight="1" thickBot="1">
      <c r="A276" s="82">
        <v>10</v>
      </c>
      <c r="B276" s="84" t="s">
        <v>694</v>
      </c>
      <c r="C276" s="84" t="s">
        <v>695</v>
      </c>
      <c r="D276" s="482"/>
      <c r="E276" s="483"/>
      <c r="F276" s="483"/>
      <c r="G276" s="484"/>
      <c r="H276" s="85" t="s">
        <v>16</v>
      </c>
      <c r="I276" s="86">
        <v>6</v>
      </c>
      <c r="J276" s="87">
        <v>0</v>
      </c>
      <c r="K276" s="88"/>
      <c r="L276" s="85" t="s">
        <v>16</v>
      </c>
      <c r="M276" s="89">
        <v>6</v>
      </c>
      <c r="N276" s="90">
        <v>2</v>
      </c>
      <c r="O276" s="88"/>
      <c r="P276" s="91">
        <v>2</v>
      </c>
      <c r="Q276" s="83">
        <f>IF(P276=2,0,IF(P276=1,1,IF(P276=0,2)))</f>
        <v>0</v>
      </c>
      <c r="R276" s="433" t="s">
        <v>16</v>
      </c>
      <c r="S276" s="434"/>
      <c r="T276" s="479">
        <f>IF(P276=2,1,IF(P276=1,2,IF(P276=0,3)))</f>
        <v>1</v>
      </c>
      <c r="U276" s="479"/>
      <c r="V276" s="104" t="s">
        <v>767</v>
      </c>
      <c r="W276" s="161"/>
      <c r="X276" s="161"/>
      <c r="Y276" s="71"/>
      <c r="AB276" s="300"/>
      <c r="AC276" s="71"/>
      <c r="AD276" s="71"/>
      <c r="AE276" s="98"/>
      <c r="AG276" s="71"/>
      <c r="AH276" s="71"/>
      <c r="AI276" s="71"/>
      <c r="AJ276" s="71"/>
      <c r="AK276" s="71"/>
      <c r="AL276" s="71"/>
      <c r="AM276" s="71"/>
      <c r="AN276" s="71"/>
    </row>
    <row r="277" spans="1:40" s="72" customFormat="1" ht="20.25" customHeight="1" thickTop="1">
      <c r="A277" s="82">
        <v>11</v>
      </c>
      <c r="B277" s="84" t="s">
        <v>284</v>
      </c>
      <c r="C277" s="84" t="s">
        <v>1210</v>
      </c>
      <c r="D277" s="125" t="s">
        <v>16</v>
      </c>
      <c r="E277" s="89">
        <f>J276</f>
        <v>0</v>
      </c>
      <c r="F277" s="90">
        <f>I276</f>
        <v>6</v>
      </c>
      <c r="G277" s="88" t="s">
        <v>16</v>
      </c>
      <c r="H277" s="487"/>
      <c r="I277" s="483"/>
      <c r="J277" s="483"/>
      <c r="K277" s="484"/>
      <c r="L277" s="96" t="s">
        <v>16</v>
      </c>
      <c r="M277" s="86">
        <v>2</v>
      </c>
      <c r="N277" s="87">
        <v>6</v>
      </c>
      <c r="O277" s="97"/>
      <c r="P277" s="91">
        <v>0</v>
      </c>
      <c r="Q277" s="83">
        <f>IF(P277=2,0,IF(P277=1,1,IF(P277=0,2)))</f>
        <v>2</v>
      </c>
      <c r="R277" s="433" t="s">
        <v>16</v>
      </c>
      <c r="S277" s="434"/>
      <c r="T277" s="479">
        <f>IF(P277=2,1,IF(P277=1,2,IF(P277=0,3)))</f>
        <v>3</v>
      </c>
      <c r="U277" s="479"/>
      <c r="V277" s="319"/>
      <c r="W277" s="356"/>
      <c r="X277" s="356"/>
      <c r="Y277" s="335"/>
      <c r="Z277" s="299"/>
      <c r="AB277" s="300"/>
      <c r="AC277" s="71"/>
      <c r="AD277" s="71"/>
      <c r="AE277" s="98"/>
      <c r="AG277" s="71"/>
      <c r="AH277" s="71"/>
      <c r="AI277" s="71"/>
      <c r="AJ277" s="71"/>
      <c r="AK277" s="71"/>
      <c r="AL277" s="71"/>
      <c r="AM277" s="71"/>
      <c r="AN277" s="71"/>
    </row>
    <row r="278" spans="1:40" s="72" customFormat="1" ht="20.25" customHeight="1" thickBot="1">
      <c r="A278" s="99">
        <v>12</v>
      </c>
      <c r="B278" s="100" t="s">
        <v>285</v>
      </c>
      <c r="C278" s="101" t="s">
        <v>226</v>
      </c>
      <c r="D278" s="132" t="s">
        <v>16</v>
      </c>
      <c r="E278" s="133">
        <f>N276</f>
        <v>2</v>
      </c>
      <c r="F278" s="134">
        <f>M276</f>
        <v>6</v>
      </c>
      <c r="G278" s="135" t="s">
        <v>16</v>
      </c>
      <c r="H278" s="138" t="s">
        <v>16</v>
      </c>
      <c r="I278" s="133">
        <f>N277</f>
        <v>6</v>
      </c>
      <c r="J278" s="134">
        <f>M277</f>
        <v>2</v>
      </c>
      <c r="K278" s="135" t="s">
        <v>16</v>
      </c>
      <c r="L278" s="488"/>
      <c r="M278" s="489"/>
      <c r="N278" s="489"/>
      <c r="O278" s="490"/>
      <c r="P278" s="102">
        <v>1</v>
      </c>
      <c r="Q278" s="103">
        <f>IF(P278=2,0,IF(P278=1,1,IF(P278=0,2)))</f>
        <v>1</v>
      </c>
      <c r="R278" s="430" t="s">
        <v>16</v>
      </c>
      <c r="S278" s="431"/>
      <c r="T278" s="432">
        <f>IF(P278=2,1,IF(P278=1,2,IF(P278=0,3)))</f>
        <v>2</v>
      </c>
      <c r="U278" s="432"/>
      <c r="V278" s="98"/>
      <c r="W278" s="161"/>
      <c r="X278" s="161"/>
      <c r="Y278" s="71"/>
      <c r="Z278" s="358"/>
      <c r="AA278" s="334">
        <v>6</v>
      </c>
      <c r="AB278" s="305"/>
      <c r="AC278" s="71"/>
      <c r="AD278" s="71"/>
      <c r="AE278" s="98"/>
      <c r="AG278" s="71"/>
      <c r="AH278" s="71"/>
      <c r="AI278" s="71"/>
      <c r="AJ278" s="71"/>
      <c r="AK278" s="71"/>
      <c r="AL278" s="71"/>
      <c r="AM278" s="71"/>
      <c r="AN278" s="71"/>
    </row>
    <row r="279" spans="1:40" s="72" customFormat="1" ht="20.25" customHeight="1" thickTop="1">
      <c r="A279" s="112"/>
      <c r="B279" s="501" t="s">
        <v>998</v>
      </c>
      <c r="C279" s="502"/>
      <c r="D279" s="563" t="s">
        <v>266</v>
      </c>
      <c r="E279" s="564"/>
      <c r="F279" s="564"/>
      <c r="G279" s="565"/>
      <c r="H279" s="566" t="s">
        <v>286</v>
      </c>
      <c r="I279" s="564"/>
      <c r="J279" s="564"/>
      <c r="K279" s="565"/>
      <c r="L279" s="566" t="s">
        <v>287</v>
      </c>
      <c r="M279" s="564"/>
      <c r="N279" s="564"/>
      <c r="O279" s="565"/>
      <c r="P279" s="428" t="s">
        <v>1320</v>
      </c>
      <c r="Q279" s="429"/>
      <c r="R279" s="428" t="s">
        <v>1321</v>
      </c>
      <c r="S279" s="429"/>
      <c r="T279" s="428" t="s">
        <v>1322</v>
      </c>
      <c r="U279" s="429"/>
      <c r="V279" s="71"/>
      <c r="W279" s="71"/>
      <c r="X279" s="71"/>
      <c r="Y279" s="71"/>
      <c r="AA279" s="113">
        <v>1</v>
      </c>
      <c r="AB279" s="68"/>
      <c r="AC279" s="68"/>
      <c r="AD279" s="68"/>
      <c r="AE279" s="192"/>
      <c r="AF279" s="71"/>
      <c r="AG279" s="71"/>
      <c r="AH279" s="71"/>
      <c r="AI279" s="71"/>
      <c r="AJ279" s="71"/>
      <c r="AK279" s="71"/>
      <c r="AL279" s="71"/>
      <c r="AM279" s="71"/>
      <c r="AN279" s="71"/>
    </row>
    <row r="280" spans="1:40" s="72" customFormat="1" ht="20.25" customHeight="1">
      <c r="A280" s="82">
        <v>13</v>
      </c>
      <c r="B280" s="84" t="s">
        <v>768</v>
      </c>
      <c r="C280" s="84" t="s">
        <v>1232</v>
      </c>
      <c r="D280" s="482"/>
      <c r="E280" s="483"/>
      <c r="F280" s="483"/>
      <c r="G280" s="484"/>
      <c r="H280" s="85" t="s">
        <v>16</v>
      </c>
      <c r="I280" s="86">
        <v>6</v>
      </c>
      <c r="J280" s="87">
        <v>1</v>
      </c>
      <c r="K280" s="88"/>
      <c r="L280" s="85" t="s">
        <v>16</v>
      </c>
      <c r="M280" s="89">
        <v>6</v>
      </c>
      <c r="N280" s="90">
        <v>0</v>
      </c>
      <c r="O280" s="88"/>
      <c r="P280" s="91">
        <v>2</v>
      </c>
      <c r="Q280" s="83">
        <f>IF(P280=2,0,IF(P280=1,1,IF(P280=0,2)))</f>
        <v>0</v>
      </c>
      <c r="R280" s="433" t="s">
        <v>16</v>
      </c>
      <c r="S280" s="434"/>
      <c r="T280" s="479">
        <f>IF(P280=2,1,IF(P280=1,2,IF(P280=0,3)))</f>
        <v>1</v>
      </c>
      <c r="U280" s="479"/>
      <c r="V280" s="110"/>
      <c r="W280" s="111"/>
      <c r="X280" s="111"/>
      <c r="Y280" s="111"/>
      <c r="Z280" s="93"/>
      <c r="AA280" s="113"/>
      <c r="AB280" s="68"/>
      <c r="AC280" s="68"/>
      <c r="AD280" s="68"/>
      <c r="AE280" s="192"/>
      <c r="AF280" s="71"/>
      <c r="AG280" s="71"/>
      <c r="AH280" s="71"/>
      <c r="AI280" s="71"/>
      <c r="AJ280" s="71"/>
      <c r="AK280" s="71"/>
      <c r="AL280" s="71"/>
      <c r="AM280" s="71"/>
      <c r="AN280" s="71"/>
    </row>
    <row r="281" spans="1:40" s="72" customFormat="1" ht="20.25" customHeight="1" thickBot="1">
      <c r="A281" s="82">
        <v>14</v>
      </c>
      <c r="B281" s="84" t="s">
        <v>1234</v>
      </c>
      <c r="C281" s="84" t="s">
        <v>1235</v>
      </c>
      <c r="D281" s="125" t="s">
        <v>16</v>
      </c>
      <c r="E281" s="89">
        <f>J280</f>
        <v>1</v>
      </c>
      <c r="F281" s="90">
        <f>I280</f>
        <v>6</v>
      </c>
      <c r="G281" s="88" t="s">
        <v>16</v>
      </c>
      <c r="H281" s="487"/>
      <c r="I281" s="483"/>
      <c r="J281" s="483"/>
      <c r="K281" s="484"/>
      <c r="L281" s="96" t="s">
        <v>16</v>
      </c>
      <c r="M281" s="86">
        <v>3</v>
      </c>
      <c r="N281" s="87">
        <v>6</v>
      </c>
      <c r="O281" s="97"/>
      <c r="P281" s="91">
        <v>0</v>
      </c>
      <c r="Q281" s="83">
        <f>IF(P281=2,0,IF(P281=1,1,IF(P281=0,2)))</f>
        <v>2</v>
      </c>
      <c r="R281" s="433" t="s">
        <v>16</v>
      </c>
      <c r="S281" s="434"/>
      <c r="T281" s="479">
        <f>IF(P281=2,1,IF(P281=1,2,IF(P281=0,3)))</f>
        <v>3</v>
      </c>
      <c r="U281" s="479"/>
      <c r="V281" s="68" t="s">
        <v>769</v>
      </c>
      <c r="W281" s="71"/>
      <c r="X281" s="71"/>
      <c r="Y281" s="71"/>
      <c r="AB281" s="68"/>
      <c r="AC281" s="68"/>
      <c r="AD281" s="68"/>
      <c r="AE281" s="361" t="s">
        <v>673</v>
      </c>
      <c r="AF281" s="71"/>
      <c r="AG281" s="68" t="s">
        <v>868</v>
      </c>
      <c r="AH281" s="71"/>
      <c r="AI281" s="71"/>
      <c r="AJ281" s="71"/>
      <c r="AK281" s="71"/>
      <c r="AL281" s="71"/>
      <c r="AM281" s="71"/>
      <c r="AN281" s="71"/>
    </row>
    <row r="282" spans="1:40" s="72" customFormat="1" ht="20.25" customHeight="1" thickBot="1" thickTop="1">
      <c r="A282" s="99">
        <v>15</v>
      </c>
      <c r="B282" s="100" t="s">
        <v>288</v>
      </c>
      <c r="C282" s="101" t="s">
        <v>289</v>
      </c>
      <c r="D282" s="132" t="s">
        <v>16</v>
      </c>
      <c r="E282" s="133">
        <f>N280</f>
        <v>0</v>
      </c>
      <c r="F282" s="134">
        <f>M280</f>
        <v>6</v>
      </c>
      <c r="G282" s="135" t="s">
        <v>16</v>
      </c>
      <c r="H282" s="138" t="s">
        <v>16</v>
      </c>
      <c r="I282" s="133">
        <f>N281</f>
        <v>6</v>
      </c>
      <c r="J282" s="134">
        <f>M281</f>
        <v>3</v>
      </c>
      <c r="K282" s="135" t="s">
        <v>16</v>
      </c>
      <c r="L282" s="488"/>
      <c r="M282" s="489"/>
      <c r="N282" s="489"/>
      <c r="O282" s="490"/>
      <c r="P282" s="102">
        <v>1</v>
      </c>
      <c r="Q282" s="103">
        <f>IF(P282=2,0,IF(P282=1,1,IF(P282=0,2)))</f>
        <v>1</v>
      </c>
      <c r="R282" s="430" t="s">
        <v>16</v>
      </c>
      <c r="S282" s="431"/>
      <c r="T282" s="432">
        <f>IF(P282=2,1,IF(P282=1,2,IF(P282=0,3)))</f>
        <v>2</v>
      </c>
      <c r="U282" s="432"/>
      <c r="V282" s="71"/>
      <c r="W282" s="71"/>
      <c r="X282" s="71"/>
      <c r="Y282" s="71"/>
      <c r="Z282" s="71"/>
      <c r="AA282" s="71"/>
      <c r="AB282" s="68"/>
      <c r="AC282" s="68"/>
      <c r="AD282" s="321"/>
      <c r="AE282" s="362">
        <v>7</v>
      </c>
      <c r="AF282" s="335"/>
      <c r="AG282" s="71"/>
      <c r="AH282" s="71"/>
      <c r="AI282" s="71"/>
      <c r="AJ282" s="71"/>
      <c r="AK282" s="71"/>
      <c r="AL282" s="71"/>
      <c r="AM282" s="71"/>
      <c r="AN282" s="71"/>
    </row>
    <row r="283" spans="1:40" s="72" customFormat="1" ht="20.25" customHeight="1" thickTop="1">
      <c r="A283" s="112"/>
      <c r="B283" s="501" t="s">
        <v>999</v>
      </c>
      <c r="C283" s="502"/>
      <c r="D283" s="563" t="s">
        <v>103</v>
      </c>
      <c r="E283" s="564"/>
      <c r="F283" s="564"/>
      <c r="G283" s="565"/>
      <c r="H283" s="566" t="s">
        <v>290</v>
      </c>
      <c r="I283" s="564"/>
      <c r="J283" s="564"/>
      <c r="K283" s="565"/>
      <c r="L283" s="566" t="s">
        <v>291</v>
      </c>
      <c r="M283" s="564"/>
      <c r="N283" s="564"/>
      <c r="O283" s="565"/>
      <c r="P283" s="428" t="s">
        <v>1320</v>
      </c>
      <c r="Q283" s="429"/>
      <c r="R283" s="428" t="s">
        <v>1321</v>
      </c>
      <c r="S283" s="429"/>
      <c r="T283" s="428" t="s">
        <v>1322</v>
      </c>
      <c r="U283" s="429"/>
      <c r="V283" s="71"/>
      <c r="W283" s="71"/>
      <c r="X283" s="71"/>
      <c r="Y283" s="161"/>
      <c r="Z283" s="161"/>
      <c r="AA283" s="71"/>
      <c r="AB283" s="71"/>
      <c r="AC283" s="71"/>
      <c r="AD283" s="300"/>
      <c r="AE283" s="71"/>
      <c r="AG283" s="71"/>
      <c r="AH283" s="71"/>
      <c r="AI283" s="71"/>
      <c r="AJ283" s="71"/>
      <c r="AK283" s="71"/>
      <c r="AL283" s="71"/>
      <c r="AM283" s="71"/>
      <c r="AN283" s="71"/>
    </row>
    <row r="284" spans="1:40" s="72" customFormat="1" ht="20.25" customHeight="1">
      <c r="A284" s="82">
        <v>16</v>
      </c>
      <c r="B284" s="84" t="s">
        <v>292</v>
      </c>
      <c r="C284" s="84" t="s">
        <v>1228</v>
      </c>
      <c r="D284" s="482"/>
      <c r="E284" s="483"/>
      <c r="F284" s="483"/>
      <c r="G284" s="484"/>
      <c r="H284" s="85" t="s">
        <v>16</v>
      </c>
      <c r="I284" s="86">
        <v>6</v>
      </c>
      <c r="J284" s="87">
        <v>1</v>
      </c>
      <c r="K284" s="88"/>
      <c r="L284" s="85" t="s">
        <v>16</v>
      </c>
      <c r="M284" s="89">
        <v>3</v>
      </c>
      <c r="N284" s="90">
        <v>6</v>
      </c>
      <c r="O284" s="88"/>
      <c r="P284" s="91">
        <v>1</v>
      </c>
      <c r="Q284" s="83">
        <f>IF(P284=2,0,IF(P284=1,1,IF(P284=0,2)))</f>
        <v>1</v>
      </c>
      <c r="R284" s="433" t="s">
        <v>16</v>
      </c>
      <c r="S284" s="434"/>
      <c r="T284" s="479">
        <f>IF(P284=2,1,IF(P284=1,2,IF(P284=0,3)))</f>
        <v>2</v>
      </c>
      <c r="U284" s="479"/>
      <c r="V284" s="128" t="s">
        <v>771</v>
      </c>
      <c r="W284" s="162"/>
      <c r="X284" s="162"/>
      <c r="Y284" s="111"/>
      <c r="Z284" s="93"/>
      <c r="AB284" s="71"/>
      <c r="AC284" s="68"/>
      <c r="AD284" s="321"/>
      <c r="AE284" s="124"/>
      <c r="AF284" s="71"/>
      <c r="AG284" s="71"/>
      <c r="AH284" s="71"/>
      <c r="AI284" s="71"/>
      <c r="AJ284" s="71"/>
      <c r="AK284" s="71"/>
      <c r="AL284" s="71"/>
      <c r="AM284" s="71"/>
      <c r="AN284" s="71"/>
    </row>
    <row r="285" spans="1:40" s="72" customFormat="1" ht="20.25" customHeight="1">
      <c r="A285" s="82">
        <v>17</v>
      </c>
      <c r="B285" s="84" t="s">
        <v>293</v>
      </c>
      <c r="C285" s="84" t="s">
        <v>1215</v>
      </c>
      <c r="D285" s="125" t="s">
        <v>16</v>
      </c>
      <c r="E285" s="89">
        <f>J284</f>
        <v>1</v>
      </c>
      <c r="F285" s="90">
        <f>I284</f>
        <v>6</v>
      </c>
      <c r="G285" s="88" t="s">
        <v>16</v>
      </c>
      <c r="H285" s="487"/>
      <c r="I285" s="483"/>
      <c r="J285" s="483"/>
      <c r="K285" s="484"/>
      <c r="L285" s="96" t="s">
        <v>16</v>
      </c>
      <c r="M285" s="86">
        <v>0</v>
      </c>
      <c r="N285" s="87">
        <v>6</v>
      </c>
      <c r="O285" s="97"/>
      <c r="P285" s="91">
        <v>0</v>
      </c>
      <c r="Q285" s="83">
        <f>IF(P285=2,0,IF(P285=1,1,IF(P285=0,2)))</f>
        <v>2</v>
      </c>
      <c r="R285" s="433" t="s">
        <v>16</v>
      </c>
      <c r="S285" s="434"/>
      <c r="T285" s="479">
        <f>IF(P285=2,1,IF(P285=1,2,IF(P285=0,3)))</f>
        <v>3</v>
      </c>
      <c r="U285" s="479"/>
      <c r="V285" s="98"/>
      <c r="W285" s="161"/>
      <c r="X285" s="161"/>
      <c r="Y285" s="71"/>
      <c r="AA285" s="113"/>
      <c r="AB285" s="71"/>
      <c r="AC285" s="68"/>
      <c r="AD285" s="321"/>
      <c r="AE285" s="124"/>
      <c r="AF285" s="71"/>
      <c r="AG285" s="71"/>
      <c r="AH285" s="71"/>
      <c r="AI285" s="71"/>
      <c r="AJ285" s="71"/>
      <c r="AK285" s="71"/>
      <c r="AL285" s="71"/>
      <c r="AM285" s="71"/>
      <c r="AN285" s="71"/>
    </row>
    <row r="286" spans="1:40" s="72" customFormat="1" ht="20.25" customHeight="1" thickBot="1">
      <c r="A286" s="99">
        <v>18</v>
      </c>
      <c r="B286" s="100" t="s">
        <v>770</v>
      </c>
      <c r="C286" s="101" t="s">
        <v>1376</v>
      </c>
      <c r="D286" s="132" t="s">
        <v>16</v>
      </c>
      <c r="E286" s="133">
        <f>N284</f>
        <v>6</v>
      </c>
      <c r="F286" s="134">
        <f>M284</f>
        <v>3</v>
      </c>
      <c r="G286" s="135" t="s">
        <v>16</v>
      </c>
      <c r="H286" s="138" t="s">
        <v>16</v>
      </c>
      <c r="I286" s="133">
        <f>N285</f>
        <v>6</v>
      </c>
      <c r="J286" s="134">
        <f>M285</f>
        <v>0</v>
      </c>
      <c r="K286" s="135" t="s">
        <v>16</v>
      </c>
      <c r="L286" s="488"/>
      <c r="M286" s="489"/>
      <c r="N286" s="489"/>
      <c r="O286" s="490"/>
      <c r="P286" s="102">
        <v>2</v>
      </c>
      <c r="Q286" s="103">
        <f>IF(P286=2,0,IF(P286=1,1,IF(P286=0,2)))</f>
        <v>0</v>
      </c>
      <c r="R286" s="430" t="s">
        <v>16</v>
      </c>
      <c r="S286" s="431"/>
      <c r="T286" s="432">
        <f>IF(P286=2,1,IF(P286=1,2,IF(P286=0,3)))</f>
        <v>1</v>
      </c>
      <c r="U286" s="432"/>
      <c r="V286" s="98"/>
      <c r="W286" s="161"/>
      <c r="X286" s="161"/>
      <c r="Y286" s="71"/>
      <c r="Z286" s="161"/>
      <c r="AA286" s="113">
        <v>3</v>
      </c>
      <c r="AB286" s="71"/>
      <c r="AC286" s="68"/>
      <c r="AD286" s="321"/>
      <c r="AE286" s="124"/>
      <c r="AF286" s="71"/>
      <c r="AG286" s="71"/>
      <c r="AH286" s="71"/>
      <c r="AI286" s="71"/>
      <c r="AJ286" s="71"/>
      <c r="AK286" s="71"/>
      <c r="AL286" s="71"/>
      <c r="AM286" s="71"/>
      <c r="AN286" s="71"/>
    </row>
    <row r="287" spans="1:40" s="72" customFormat="1" ht="20.25" customHeight="1" thickTop="1">
      <c r="A287" s="112"/>
      <c r="B287" s="501" t="s">
        <v>1000</v>
      </c>
      <c r="C287" s="502"/>
      <c r="D287" s="563" t="s">
        <v>56</v>
      </c>
      <c r="E287" s="564"/>
      <c r="F287" s="564"/>
      <c r="G287" s="565"/>
      <c r="H287" s="566" t="s">
        <v>294</v>
      </c>
      <c r="I287" s="564"/>
      <c r="J287" s="564"/>
      <c r="K287" s="565"/>
      <c r="L287" s="566" t="s">
        <v>295</v>
      </c>
      <c r="M287" s="564"/>
      <c r="N287" s="564"/>
      <c r="O287" s="565"/>
      <c r="P287" s="428" t="s">
        <v>1320</v>
      </c>
      <c r="Q287" s="429"/>
      <c r="R287" s="428" t="s">
        <v>1321</v>
      </c>
      <c r="S287" s="429"/>
      <c r="T287" s="428" t="s">
        <v>1322</v>
      </c>
      <c r="U287" s="429"/>
      <c r="V287" s="98"/>
      <c r="W287" s="71"/>
      <c r="X287" s="71"/>
      <c r="Y287" s="71"/>
      <c r="Z287" s="304"/>
      <c r="AA287" s="306">
        <v>6</v>
      </c>
      <c r="AB287" s="343"/>
      <c r="AC287" s="104"/>
      <c r="AD287" s="321"/>
      <c r="AE287" s="124"/>
      <c r="AF287" s="71"/>
      <c r="AG287" s="71"/>
      <c r="AH287" s="71"/>
      <c r="AI287" s="71"/>
      <c r="AJ287" s="71"/>
      <c r="AK287" s="71"/>
      <c r="AL287" s="71"/>
      <c r="AM287" s="71"/>
      <c r="AN287" s="71"/>
    </row>
    <row r="288" spans="1:40" s="72" customFormat="1" ht="20.25" customHeight="1" thickBot="1">
      <c r="A288" s="82">
        <v>19</v>
      </c>
      <c r="B288" s="84" t="s">
        <v>688</v>
      </c>
      <c r="C288" s="84" t="s">
        <v>689</v>
      </c>
      <c r="D288" s="482"/>
      <c r="E288" s="483"/>
      <c r="F288" s="483"/>
      <c r="G288" s="484"/>
      <c r="H288" s="85" t="s">
        <v>16</v>
      </c>
      <c r="I288" s="86">
        <v>6</v>
      </c>
      <c r="J288" s="87">
        <v>2</v>
      </c>
      <c r="K288" s="88"/>
      <c r="L288" s="85" t="s">
        <v>16</v>
      </c>
      <c r="M288" s="89">
        <v>6</v>
      </c>
      <c r="N288" s="90">
        <v>2</v>
      </c>
      <c r="O288" s="88"/>
      <c r="P288" s="91">
        <v>2</v>
      </c>
      <c r="Q288" s="83">
        <f>IF(P288=2,0,IF(P288=1,1,IF(P288=0,2)))</f>
        <v>0</v>
      </c>
      <c r="R288" s="433" t="s">
        <v>16</v>
      </c>
      <c r="S288" s="434"/>
      <c r="T288" s="479">
        <f>IF(P288=2,1,IF(P288=1,2,IF(P288=0,3)))</f>
        <v>1</v>
      </c>
      <c r="U288" s="479"/>
      <c r="V288" s="333"/>
      <c r="W288" s="302"/>
      <c r="X288" s="302"/>
      <c r="Y288" s="302"/>
      <c r="Z288" s="325"/>
      <c r="AB288" s="68"/>
      <c r="AC288" s="104"/>
      <c r="AD288" s="321"/>
      <c r="AE288" s="124"/>
      <c r="AF288" s="71"/>
      <c r="AG288" s="71"/>
      <c r="AH288" s="71"/>
      <c r="AI288" s="71"/>
      <c r="AJ288" s="71"/>
      <c r="AK288" s="71"/>
      <c r="AL288" s="71"/>
      <c r="AM288" s="71"/>
      <c r="AN288" s="71"/>
    </row>
    <row r="289" spans="1:40" s="72" customFormat="1" ht="20.25" customHeight="1" thickTop="1">
      <c r="A289" s="82">
        <v>20</v>
      </c>
      <c r="B289" s="84" t="s">
        <v>296</v>
      </c>
      <c r="C289" s="84" t="s">
        <v>27</v>
      </c>
      <c r="D289" s="125" t="s">
        <v>16</v>
      </c>
      <c r="E289" s="89">
        <f>J288</f>
        <v>2</v>
      </c>
      <c r="F289" s="90">
        <f>I288</f>
        <v>6</v>
      </c>
      <c r="G289" s="88" t="s">
        <v>16</v>
      </c>
      <c r="H289" s="487"/>
      <c r="I289" s="483"/>
      <c r="J289" s="483"/>
      <c r="K289" s="484"/>
      <c r="L289" s="96" t="s">
        <v>16</v>
      </c>
      <c r="M289" s="86">
        <v>7</v>
      </c>
      <c r="N289" s="87">
        <v>5</v>
      </c>
      <c r="O289" s="97"/>
      <c r="P289" s="91">
        <v>1</v>
      </c>
      <c r="Q289" s="83">
        <f>IF(P289=2,0,IF(P289=1,1,IF(P289=0,2)))</f>
        <v>1</v>
      </c>
      <c r="R289" s="433" t="s">
        <v>16</v>
      </c>
      <c r="S289" s="434"/>
      <c r="T289" s="479">
        <f>IF(P289=2,1,IF(P289=1,2,IF(P289=0,3)))</f>
        <v>2</v>
      </c>
      <c r="U289" s="479"/>
      <c r="V289" s="68" t="s">
        <v>772</v>
      </c>
      <c r="W289" s="71"/>
      <c r="X289" s="71"/>
      <c r="Y289" s="71"/>
      <c r="AB289" s="68"/>
      <c r="AC289" s="104"/>
      <c r="AD289" s="321"/>
      <c r="AE289" s="124"/>
      <c r="AF289" s="71"/>
      <c r="AG289" s="71"/>
      <c r="AH289" s="71"/>
      <c r="AI289" s="71"/>
      <c r="AJ289" s="71"/>
      <c r="AK289" s="71"/>
      <c r="AL289" s="71"/>
      <c r="AM289" s="71"/>
      <c r="AN289" s="71"/>
    </row>
    <row r="290" spans="1:40" s="72" customFormat="1" ht="20.25" customHeight="1" thickBot="1">
      <c r="A290" s="99">
        <v>21</v>
      </c>
      <c r="B290" s="100" t="s">
        <v>297</v>
      </c>
      <c r="C290" s="101" t="s">
        <v>1277</v>
      </c>
      <c r="D290" s="132" t="s">
        <v>16</v>
      </c>
      <c r="E290" s="133">
        <f>N288</f>
        <v>2</v>
      </c>
      <c r="F290" s="134">
        <f>M288</f>
        <v>6</v>
      </c>
      <c r="G290" s="135" t="s">
        <v>16</v>
      </c>
      <c r="H290" s="138" t="s">
        <v>16</v>
      </c>
      <c r="I290" s="133">
        <f>N289</f>
        <v>5</v>
      </c>
      <c r="J290" s="134">
        <f>M289</f>
        <v>7</v>
      </c>
      <c r="K290" s="135" t="s">
        <v>16</v>
      </c>
      <c r="L290" s="488"/>
      <c r="M290" s="489"/>
      <c r="N290" s="489"/>
      <c r="O290" s="490"/>
      <c r="P290" s="102">
        <v>0</v>
      </c>
      <c r="Q290" s="103">
        <f>IF(P290=2,0,IF(P290=1,1,IF(P290=0,2)))</f>
        <v>2</v>
      </c>
      <c r="R290" s="430" t="s">
        <v>16</v>
      </c>
      <c r="S290" s="431"/>
      <c r="T290" s="432">
        <f>IF(P290=2,1,IF(P290=1,2,IF(P290=0,3)))</f>
        <v>3</v>
      </c>
      <c r="U290" s="432"/>
      <c r="V290" s="71"/>
      <c r="W290" s="71"/>
      <c r="X290" s="71"/>
      <c r="Y290" s="71"/>
      <c r="Z290" s="71"/>
      <c r="AA290" s="71"/>
      <c r="AB290" s="68"/>
      <c r="AC290" s="359">
        <v>0</v>
      </c>
      <c r="AD290" s="360"/>
      <c r="AE290" s="124"/>
      <c r="AF290" s="161"/>
      <c r="AG290" s="71"/>
      <c r="AH290" s="71"/>
      <c r="AI290" s="71"/>
      <c r="AJ290" s="71"/>
      <c r="AK290" s="71"/>
      <c r="AL290" s="71"/>
      <c r="AM290" s="71"/>
      <c r="AN290" s="71"/>
    </row>
    <row r="291" spans="1:40" s="72" customFormat="1" ht="20.25" customHeight="1" thickTop="1">
      <c r="A291" s="112"/>
      <c r="B291" s="501" t="s">
        <v>1001</v>
      </c>
      <c r="C291" s="502"/>
      <c r="D291" s="563" t="s">
        <v>298</v>
      </c>
      <c r="E291" s="564"/>
      <c r="F291" s="564"/>
      <c r="G291" s="565"/>
      <c r="H291" s="566" t="s">
        <v>299</v>
      </c>
      <c r="I291" s="564"/>
      <c r="J291" s="564"/>
      <c r="K291" s="565"/>
      <c r="L291" s="566" t="s">
        <v>300</v>
      </c>
      <c r="M291" s="564"/>
      <c r="N291" s="564"/>
      <c r="O291" s="565"/>
      <c r="P291" s="428" t="s">
        <v>1320</v>
      </c>
      <c r="Q291" s="429"/>
      <c r="R291" s="428" t="s">
        <v>1321</v>
      </c>
      <c r="S291" s="429"/>
      <c r="T291" s="428" t="s">
        <v>1322</v>
      </c>
      <c r="U291" s="429"/>
      <c r="V291" s="71"/>
      <c r="W291" s="71"/>
      <c r="X291" s="71"/>
      <c r="Y291" s="161"/>
      <c r="Z291" s="161"/>
      <c r="AA291" s="71"/>
      <c r="AB291" s="300"/>
      <c r="AC291" s="71">
        <v>6</v>
      </c>
      <c r="AD291" s="71"/>
      <c r="AE291" s="124"/>
      <c r="AF291" s="71"/>
      <c r="AG291" s="71"/>
      <c r="AH291" s="71"/>
      <c r="AI291" s="71"/>
      <c r="AJ291" s="71"/>
      <c r="AK291" s="71"/>
      <c r="AL291" s="71"/>
      <c r="AM291" s="71"/>
      <c r="AN291" s="71"/>
    </row>
    <row r="292" spans="1:40" s="72" customFormat="1" ht="20.25" customHeight="1">
      <c r="A292" s="82">
        <v>22</v>
      </c>
      <c r="B292" s="84" t="s">
        <v>773</v>
      </c>
      <c r="C292" s="84" t="s">
        <v>301</v>
      </c>
      <c r="D292" s="482"/>
      <c r="E292" s="483"/>
      <c r="F292" s="483"/>
      <c r="G292" s="484"/>
      <c r="H292" s="85" t="s">
        <v>16</v>
      </c>
      <c r="I292" s="86">
        <v>6</v>
      </c>
      <c r="J292" s="87">
        <v>0</v>
      </c>
      <c r="K292" s="88"/>
      <c r="L292" s="85" t="s">
        <v>16</v>
      </c>
      <c r="M292" s="89">
        <v>6</v>
      </c>
      <c r="N292" s="90">
        <v>2</v>
      </c>
      <c r="O292" s="88"/>
      <c r="P292" s="91">
        <v>2</v>
      </c>
      <c r="Q292" s="83">
        <f>IF(P292=2,0,IF(P292=1,1,IF(P292=0,2)))</f>
        <v>0</v>
      </c>
      <c r="R292" s="433" t="s">
        <v>16</v>
      </c>
      <c r="S292" s="434"/>
      <c r="T292" s="479">
        <f>IF(P292=2,1,IF(P292=1,2,IF(P292=0,3)))</f>
        <v>1</v>
      </c>
      <c r="U292" s="479"/>
      <c r="V292" s="128" t="s">
        <v>774</v>
      </c>
      <c r="W292" s="162"/>
      <c r="X292" s="162"/>
      <c r="Y292" s="111"/>
      <c r="Z292" s="93"/>
      <c r="AB292" s="300"/>
      <c r="AC292" s="71"/>
      <c r="AD292" s="71"/>
      <c r="AE292" s="124"/>
      <c r="AF292" s="71"/>
      <c r="AG292" s="71"/>
      <c r="AH292" s="71"/>
      <c r="AI292" s="71"/>
      <c r="AJ292" s="71"/>
      <c r="AK292" s="71"/>
      <c r="AL292" s="71"/>
      <c r="AM292" s="71"/>
      <c r="AN292" s="71"/>
    </row>
    <row r="293" spans="1:40" s="72" customFormat="1" ht="20.25" customHeight="1">
      <c r="A293" s="82">
        <v>23</v>
      </c>
      <c r="B293" s="84" t="s">
        <v>302</v>
      </c>
      <c r="C293" s="84" t="s">
        <v>1235</v>
      </c>
      <c r="D293" s="125" t="s">
        <v>16</v>
      </c>
      <c r="E293" s="89">
        <f>J292</f>
        <v>0</v>
      </c>
      <c r="F293" s="90">
        <f>I292</f>
        <v>6</v>
      </c>
      <c r="G293" s="88" t="s">
        <v>16</v>
      </c>
      <c r="H293" s="487"/>
      <c r="I293" s="483"/>
      <c r="J293" s="483"/>
      <c r="K293" s="484"/>
      <c r="L293" s="96" t="s">
        <v>16</v>
      </c>
      <c r="M293" s="86">
        <v>0</v>
      </c>
      <c r="N293" s="87">
        <v>6</v>
      </c>
      <c r="O293" s="97"/>
      <c r="P293" s="91">
        <v>0</v>
      </c>
      <c r="Q293" s="83">
        <f>IF(P293=2,0,IF(P293=1,1,IF(P293=0,2)))</f>
        <v>2</v>
      </c>
      <c r="R293" s="433" t="s">
        <v>16</v>
      </c>
      <c r="S293" s="434"/>
      <c r="T293" s="479">
        <f>IF(P293=2,1,IF(P293=1,2,IF(P293=0,3)))</f>
        <v>3</v>
      </c>
      <c r="U293" s="479"/>
      <c r="V293" s="98"/>
      <c r="W293" s="161"/>
      <c r="X293" s="161"/>
      <c r="Y293" s="71"/>
      <c r="AA293" s="113"/>
      <c r="AB293" s="300"/>
      <c r="AC293" s="71"/>
      <c r="AD293" s="71"/>
      <c r="AE293" s="124"/>
      <c r="AF293" s="71"/>
      <c r="AG293" s="71"/>
      <c r="AH293" s="71"/>
      <c r="AI293" s="71"/>
      <c r="AJ293" s="71"/>
      <c r="AK293" s="71"/>
      <c r="AL293" s="71"/>
      <c r="AM293" s="71"/>
      <c r="AN293" s="71"/>
    </row>
    <row r="294" spans="1:40" s="72" customFormat="1" ht="20.25" customHeight="1" thickBot="1">
      <c r="A294" s="99">
        <v>24</v>
      </c>
      <c r="B294" s="100" t="s">
        <v>543</v>
      </c>
      <c r="C294" s="101" t="s">
        <v>1243</v>
      </c>
      <c r="D294" s="132" t="s">
        <v>16</v>
      </c>
      <c r="E294" s="133">
        <f>N292</f>
        <v>2</v>
      </c>
      <c r="F294" s="134">
        <f>M292</f>
        <v>6</v>
      </c>
      <c r="G294" s="135" t="s">
        <v>16</v>
      </c>
      <c r="H294" s="138" t="s">
        <v>16</v>
      </c>
      <c r="I294" s="133">
        <f>N293</f>
        <v>6</v>
      </c>
      <c r="J294" s="134">
        <f>M293</f>
        <v>0</v>
      </c>
      <c r="K294" s="135" t="s">
        <v>16</v>
      </c>
      <c r="L294" s="488"/>
      <c r="M294" s="489"/>
      <c r="N294" s="489"/>
      <c r="O294" s="490"/>
      <c r="P294" s="102">
        <v>1</v>
      </c>
      <c r="Q294" s="103">
        <f>IF(P294=2,0,IF(P294=1,1,IF(P294=0,2)))</f>
        <v>1</v>
      </c>
      <c r="R294" s="430" t="s">
        <v>16</v>
      </c>
      <c r="S294" s="431"/>
      <c r="T294" s="432">
        <f>IF(P294=2,1,IF(P294=1,2,IF(P294=0,3)))</f>
        <v>2</v>
      </c>
      <c r="U294" s="432"/>
      <c r="V294" s="98"/>
      <c r="W294" s="161"/>
      <c r="X294" s="161"/>
      <c r="Y294" s="71"/>
      <c r="Z294" s="161"/>
      <c r="AA294" s="324">
        <v>2</v>
      </c>
      <c r="AB294" s="305"/>
      <c r="AC294" s="71"/>
      <c r="AD294" s="71"/>
      <c r="AE294" s="124"/>
      <c r="AF294" s="71"/>
      <c r="AG294" s="71"/>
      <c r="AH294" s="71"/>
      <c r="AI294" s="71"/>
      <c r="AJ294" s="71"/>
      <c r="AK294" s="71"/>
      <c r="AL294" s="71"/>
      <c r="AM294" s="71"/>
      <c r="AN294" s="71"/>
    </row>
    <row r="295" spans="1:40" s="72" customFormat="1" ht="20.25" customHeight="1" thickTop="1">
      <c r="A295" s="112"/>
      <c r="B295" s="501" t="s">
        <v>1002</v>
      </c>
      <c r="C295" s="502"/>
      <c r="D295" s="563" t="s">
        <v>303</v>
      </c>
      <c r="E295" s="564"/>
      <c r="F295" s="564"/>
      <c r="G295" s="565"/>
      <c r="H295" s="566" t="s">
        <v>304</v>
      </c>
      <c r="I295" s="564"/>
      <c r="J295" s="564"/>
      <c r="K295" s="565"/>
      <c r="L295" s="566" t="s">
        <v>305</v>
      </c>
      <c r="M295" s="564"/>
      <c r="N295" s="564"/>
      <c r="O295" s="565"/>
      <c r="P295" s="428" t="s">
        <v>1320</v>
      </c>
      <c r="Q295" s="429"/>
      <c r="R295" s="428" t="s">
        <v>1321</v>
      </c>
      <c r="S295" s="429"/>
      <c r="T295" s="428" t="s">
        <v>1322</v>
      </c>
      <c r="U295" s="429"/>
      <c r="V295" s="98"/>
      <c r="W295" s="71"/>
      <c r="X295" s="71"/>
      <c r="Y295" s="71"/>
      <c r="Z295" s="304"/>
      <c r="AA295" s="72">
        <v>6</v>
      </c>
      <c r="AB295" s="68"/>
      <c r="AC295" s="71"/>
      <c r="AD295" s="71"/>
      <c r="AE295" s="124"/>
      <c r="AF295" s="71"/>
      <c r="AG295" s="71"/>
      <c r="AH295" s="71"/>
      <c r="AI295" s="71"/>
      <c r="AJ295" s="71"/>
      <c r="AK295" s="71"/>
      <c r="AL295" s="71"/>
      <c r="AM295" s="71"/>
      <c r="AN295" s="71"/>
    </row>
    <row r="296" spans="1:40" s="72" customFormat="1" ht="20.25" customHeight="1" thickBot="1">
      <c r="A296" s="82">
        <v>25</v>
      </c>
      <c r="B296" s="84" t="s">
        <v>674</v>
      </c>
      <c r="C296" s="84" t="s">
        <v>676</v>
      </c>
      <c r="D296" s="482"/>
      <c r="E296" s="483"/>
      <c r="F296" s="483"/>
      <c r="G296" s="484"/>
      <c r="H296" s="85" t="s">
        <v>16</v>
      </c>
      <c r="I296" s="86">
        <v>6</v>
      </c>
      <c r="J296" s="87">
        <v>2</v>
      </c>
      <c r="K296" s="88"/>
      <c r="L296" s="85" t="s">
        <v>16</v>
      </c>
      <c r="M296" s="89">
        <v>6</v>
      </c>
      <c r="N296" s="90">
        <v>0</v>
      </c>
      <c r="O296" s="88"/>
      <c r="P296" s="91">
        <v>2</v>
      </c>
      <c r="Q296" s="83">
        <f>IF(P296=2,0,IF(P296=1,1,IF(P296=0,2)))</f>
        <v>0</v>
      </c>
      <c r="R296" s="433" t="s">
        <v>16</v>
      </c>
      <c r="S296" s="434"/>
      <c r="T296" s="479">
        <f>IF(P296=2,1,IF(P296=1,2,IF(P296=0,3)))</f>
        <v>1</v>
      </c>
      <c r="U296" s="479"/>
      <c r="V296" s="333"/>
      <c r="W296" s="302"/>
      <c r="X296" s="302"/>
      <c r="Y296" s="302"/>
      <c r="Z296" s="325"/>
      <c r="AB296" s="68"/>
      <c r="AC296" s="71"/>
      <c r="AD296" s="71"/>
      <c r="AE296" s="124"/>
      <c r="AF296" s="71"/>
      <c r="AG296" s="71"/>
      <c r="AH296" s="71"/>
      <c r="AI296" s="71"/>
      <c r="AJ296" s="71"/>
      <c r="AK296" s="71"/>
      <c r="AL296" s="71"/>
      <c r="AM296" s="71"/>
      <c r="AN296" s="71"/>
    </row>
    <row r="297" spans="1:40" s="72" customFormat="1" ht="20.25" customHeight="1" thickTop="1">
      <c r="A297" s="82">
        <v>26</v>
      </c>
      <c r="B297" s="84" t="s">
        <v>308</v>
      </c>
      <c r="C297" s="84" t="s">
        <v>1218</v>
      </c>
      <c r="D297" s="125" t="s">
        <v>16</v>
      </c>
      <c r="E297" s="89">
        <f>J296</f>
        <v>2</v>
      </c>
      <c r="F297" s="90">
        <f>I296</f>
        <v>6</v>
      </c>
      <c r="G297" s="88" t="s">
        <v>16</v>
      </c>
      <c r="H297" s="487"/>
      <c r="I297" s="483"/>
      <c r="J297" s="483"/>
      <c r="K297" s="484"/>
      <c r="L297" s="96" t="s">
        <v>16</v>
      </c>
      <c r="M297" s="86">
        <v>6</v>
      </c>
      <c r="N297" s="87">
        <v>2</v>
      </c>
      <c r="O297" s="97"/>
      <c r="P297" s="91">
        <v>1</v>
      </c>
      <c r="Q297" s="83">
        <f>IF(P297=2,0,IF(P297=1,1,IF(P297=0,2)))</f>
        <v>1</v>
      </c>
      <c r="R297" s="433" t="s">
        <v>16</v>
      </c>
      <c r="S297" s="434"/>
      <c r="T297" s="479">
        <f>IF(P297=2,1,IF(P297=1,2,IF(P297=0,3)))</f>
        <v>2</v>
      </c>
      <c r="U297" s="479"/>
      <c r="V297" s="68" t="s">
        <v>775</v>
      </c>
      <c r="W297" s="71"/>
      <c r="X297" s="71"/>
      <c r="Y297" s="71"/>
      <c r="AB297" s="68"/>
      <c r="AC297" s="71"/>
      <c r="AD297" s="71"/>
      <c r="AE297" s="124"/>
      <c r="AF297" s="71"/>
      <c r="AG297" s="71"/>
      <c r="AH297" s="71"/>
      <c r="AI297" s="71"/>
      <c r="AJ297" s="71"/>
      <c r="AK297" s="71"/>
      <c r="AL297" s="71"/>
      <c r="AM297" s="71"/>
      <c r="AN297" s="71"/>
    </row>
    <row r="298" spans="1:40" s="72" customFormat="1" ht="20.25" customHeight="1" thickBot="1">
      <c r="A298" s="99">
        <v>27</v>
      </c>
      <c r="B298" s="100" t="s">
        <v>309</v>
      </c>
      <c r="C298" s="101" t="s">
        <v>310</v>
      </c>
      <c r="D298" s="132" t="s">
        <v>16</v>
      </c>
      <c r="E298" s="133">
        <f>N296</f>
        <v>0</v>
      </c>
      <c r="F298" s="134">
        <f>M296</f>
        <v>6</v>
      </c>
      <c r="G298" s="135" t="s">
        <v>16</v>
      </c>
      <c r="H298" s="138" t="s">
        <v>16</v>
      </c>
      <c r="I298" s="133">
        <f>N297</f>
        <v>2</v>
      </c>
      <c r="J298" s="134">
        <f>M297</f>
        <v>6</v>
      </c>
      <c r="K298" s="135" t="s">
        <v>16</v>
      </c>
      <c r="L298" s="488"/>
      <c r="M298" s="489"/>
      <c r="N298" s="489"/>
      <c r="O298" s="490"/>
      <c r="P298" s="102">
        <v>0</v>
      </c>
      <c r="Q298" s="103">
        <f>IF(P298=2,0,IF(P298=1,1,IF(P298=0,2)))</f>
        <v>2</v>
      </c>
      <c r="R298" s="430" t="s">
        <v>16</v>
      </c>
      <c r="S298" s="431"/>
      <c r="T298" s="432">
        <f>IF(P298=2,1,IF(P298=1,2,IF(P298=0,3)))</f>
        <v>3</v>
      </c>
      <c r="U298" s="432"/>
      <c r="V298" s="71"/>
      <c r="W298" s="71"/>
      <c r="X298" s="71"/>
      <c r="Y298" s="71"/>
      <c r="Z298" s="71"/>
      <c r="AA298" s="71"/>
      <c r="AB298" s="68"/>
      <c r="AC298" s="71"/>
      <c r="AD298" s="71"/>
      <c r="AE298" s="124"/>
      <c r="AF298" s="71"/>
      <c r="AG298" s="71"/>
      <c r="AH298" s="71"/>
      <c r="AI298" s="71"/>
      <c r="AJ298" s="71"/>
      <c r="AK298" s="71"/>
      <c r="AL298" s="71"/>
      <c r="AM298" s="71"/>
      <c r="AN298" s="71"/>
    </row>
    <row r="299" spans="1:40" s="72" customFormat="1" ht="20.25" customHeight="1" thickTop="1">
      <c r="A299" s="146" t="s">
        <v>1333</v>
      </c>
      <c r="B299" s="81"/>
      <c r="C299" s="81"/>
      <c r="D299" s="170"/>
      <c r="E299" s="171"/>
      <c r="F299" s="172"/>
      <c r="G299" s="172"/>
      <c r="H299" s="170"/>
      <c r="I299" s="171"/>
      <c r="J299" s="172"/>
      <c r="K299" s="172"/>
      <c r="L299" s="173"/>
      <c r="M299" s="173"/>
      <c r="N299" s="173"/>
      <c r="O299" s="173"/>
      <c r="P299" s="146" t="s">
        <v>1324</v>
      </c>
      <c r="Q299" s="145"/>
      <c r="R299" s="145"/>
      <c r="S299" s="146"/>
      <c r="T299" s="146"/>
      <c r="U299" s="146"/>
      <c r="V299" s="146"/>
      <c r="W299" s="146"/>
      <c r="X299" s="145"/>
      <c r="Y299" s="145"/>
      <c r="Z299" s="145"/>
      <c r="AA299" s="145"/>
      <c r="AB299" s="145"/>
      <c r="AC299" s="147"/>
      <c r="AE299" s="124"/>
      <c r="AF299" s="71"/>
      <c r="AG299" s="71"/>
      <c r="AH299" s="71"/>
      <c r="AI299" s="71"/>
      <c r="AJ299" s="71"/>
      <c r="AK299" s="71"/>
      <c r="AL299" s="71"/>
      <c r="AM299" s="71"/>
      <c r="AN299" s="71"/>
    </row>
    <row r="300" spans="1:40" s="72" customFormat="1" ht="17.25" customHeight="1" thickBot="1">
      <c r="A300" s="555">
        <v>25</v>
      </c>
      <c r="B300" s="556" t="s">
        <v>675</v>
      </c>
      <c r="C300" s="485" t="s">
        <v>677</v>
      </c>
      <c r="D300" s="154"/>
      <c r="E300" s="95"/>
      <c r="F300" s="119"/>
      <c r="G300" s="119"/>
      <c r="H300" s="153"/>
      <c r="I300" s="171"/>
      <c r="J300" s="172"/>
      <c r="K300" s="172"/>
      <c r="L300" s="173"/>
      <c r="M300" s="173"/>
      <c r="N300" s="173"/>
      <c r="O300" s="173"/>
      <c r="P300" s="598"/>
      <c r="Q300" s="555">
        <v>10</v>
      </c>
      <c r="R300" s="420" t="s">
        <v>694</v>
      </c>
      <c r="S300" s="421"/>
      <c r="T300" s="422"/>
      <c r="U300" s="423"/>
      <c r="V300" s="421" t="s">
        <v>696</v>
      </c>
      <c r="W300" s="421"/>
      <c r="X300" s="485"/>
      <c r="Y300" s="151"/>
      <c r="Z300" s="152"/>
      <c r="AA300" s="119"/>
      <c r="AB300" s="119"/>
      <c r="AC300" s="153"/>
      <c r="AE300" s="124"/>
      <c r="AF300" s="71"/>
      <c r="AG300" s="71"/>
      <c r="AH300" s="71"/>
      <c r="AI300" s="71"/>
      <c r="AJ300" s="71"/>
      <c r="AK300" s="71"/>
      <c r="AL300" s="71"/>
      <c r="AM300" s="71"/>
      <c r="AN300" s="71"/>
    </row>
    <row r="301" spans="1:40" s="72" customFormat="1" ht="17.25" customHeight="1" thickBot="1" thickTop="1">
      <c r="A301" s="555"/>
      <c r="B301" s="500"/>
      <c r="C301" s="557"/>
      <c r="D301" s="310"/>
      <c r="E301" s="311"/>
      <c r="F301" s="314">
        <v>6</v>
      </c>
      <c r="G301" s="315"/>
      <c r="H301" s="317"/>
      <c r="I301" s="295" t="s">
        <v>867</v>
      </c>
      <c r="J301" s="172"/>
      <c r="K301" s="172"/>
      <c r="L301" s="173"/>
      <c r="M301" s="173"/>
      <c r="N301" s="173"/>
      <c r="O301" s="173"/>
      <c r="P301" s="598"/>
      <c r="Q301" s="555"/>
      <c r="R301" s="424"/>
      <c r="S301" s="425"/>
      <c r="T301" s="426"/>
      <c r="U301" s="427"/>
      <c r="V301" s="425"/>
      <c r="W301" s="425"/>
      <c r="X301" s="486"/>
      <c r="Y301" s="154"/>
      <c r="Z301" s="95"/>
      <c r="AA301" s="154">
        <v>0</v>
      </c>
      <c r="AB301" s="95"/>
      <c r="AC301" s="254"/>
      <c r="AE301" s="124"/>
      <c r="AF301" s="71"/>
      <c r="AG301" s="71"/>
      <c r="AH301" s="71"/>
      <c r="AI301" s="71"/>
      <c r="AJ301" s="71"/>
      <c r="AK301" s="71"/>
      <c r="AL301" s="71"/>
      <c r="AM301" s="71"/>
      <c r="AN301" s="71"/>
    </row>
    <row r="302" spans="1:40" s="72" customFormat="1" ht="17.25" customHeight="1" thickBot="1" thickTop="1">
      <c r="A302" s="555">
        <v>41</v>
      </c>
      <c r="B302" s="556" t="s">
        <v>678</v>
      </c>
      <c r="C302" s="485" t="s">
        <v>680</v>
      </c>
      <c r="D302" s="151"/>
      <c r="E302" s="156"/>
      <c r="F302" s="119">
        <v>3</v>
      </c>
      <c r="G302" s="119"/>
      <c r="H302" s="153"/>
      <c r="I302" s="171"/>
      <c r="J302" s="172"/>
      <c r="K302" s="172"/>
      <c r="L302" s="173"/>
      <c r="M302" s="173"/>
      <c r="N302" s="173"/>
      <c r="O302" s="173"/>
      <c r="P302" s="598"/>
      <c r="Q302" s="555">
        <v>36</v>
      </c>
      <c r="R302" s="420" t="s">
        <v>698</v>
      </c>
      <c r="S302" s="421"/>
      <c r="T302" s="422"/>
      <c r="U302" s="423"/>
      <c r="V302" s="558" t="s">
        <v>700</v>
      </c>
      <c r="W302" s="558"/>
      <c r="X302" s="557"/>
      <c r="Y302" s="328"/>
      <c r="Z302" s="329"/>
      <c r="AA302" s="330">
        <v>6</v>
      </c>
      <c r="AB302" s="312"/>
      <c r="AC302" s="332"/>
      <c r="AE302" s="124"/>
      <c r="AF302" s="71"/>
      <c r="AG302" s="71"/>
      <c r="AH302" s="71"/>
      <c r="AI302" s="71"/>
      <c r="AJ302" s="71"/>
      <c r="AK302" s="71"/>
      <c r="AL302" s="71"/>
      <c r="AM302" s="71"/>
      <c r="AN302" s="71"/>
    </row>
    <row r="303" spans="1:40" s="72" customFormat="1" ht="17.25" customHeight="1" thickTop="1">
      <c r="A303" s="555"/>
      <c r="B303" s="500"/>
      <c r="C303" s="486"/>
      <c r="D303" s="119"/>
      <c r="E303" s="119"/>
      <c r="F303" s="119"/>
      <c r="G303" s="95"/>
      <c r="H303" s="153"/>
      <c r="I303" s="171"/>
      <c r="J303" s="172"/>
      <c r="K303" s="172"/>
      <c r="L303" s="173"/>
      <c r="M303" s="173"/>
      <c r="N303" s="173"/>
      <c r="O303" s="173"/>
      <c r="P303" s="598"/>
      <c r="Q303" s="555"/>
      <c r="R303" s="424"/>
      <c r="S303" s="425"/>
      <c r="T303" s="426"/>
      <c r="U303" s="427"/>
      <c r="V303" s="425"/>
      <c r="W303" s="425"/>
      <c r="X303" s="486"/>
      <c r="Y303" s="119"/>
      <c r="Z303" s="119"/>
      <c r="AA303" s="119"/>
      <c r="AB303" s="95"/>
      <c r="AC303" s="153"/>
      <c r="AE303" s="124"/>
      <c r="AF303" s="71"/>
      <c r="AG303" s="71"/>
      <c r="AH303" s="71"/>
      <c r="AI303" s="71"/>
      <c r="AJ303" s="71"/>
      <c r="AK303" s="71"/>
      <c r="AL303" s="71"/>
      <c r="AM303" s="71"/>
      <c r="AN303" s="71"/>
    </row>
    <row r="304" spans="1:40" s="72" customFormat="1" ht="20.25" customHeight="1">
      <c r="A304" s="67"/>
      <c r="B304" s="81"/>
      <c r="C304" s="81"/>
      <c r="D304" s="170"/>
      <c r="E304" s="171"/>
      <c r="F304" s="172"/>
      <c r="G304" s="172"/>
      <c r="H304" s="170"/>
      <c r="I304" s="171"/>
      <c r="J304" s="172"/>
      <c r="K304" s="172"/>
      <c r="L304" s="173"/>
      <c r="M304" s="173"/>
      <c r="N304" s="173"/>
      <c r="O304" s="173"/>
      <c r="P304" s="194"/>
      <c r="Q304" s="119"/>
      <c r="R304" s="119"/>
      <c r="S304" s="119"/>
      <c r="T304" s="119"/>
      <c r="U304" s="119"/>
      <c r="V304" s="119"/>
      <c r="W304" s="119"/>
      <c r="X304" s="119"/>
      <c r="Y304" s="119"/>
      <c r="Z304" s="119"/>
      <c r="AA304" s="119"/>
      <c r="AB304" s="119"/>
      <c r="AC304" s="119"/>
      <c r="AE304" s="124"/>
      <c r="AF304" s="71"/>
      <c r="AG304" s="71"/>
      <c r="AH304" s="71"/>
      <c r="AI304" s="71"/>
      <c r="AJ304" s="71"/>
      <c r="AK304" s="71"/>
      <c r="AL304" s="71"/>
      <c r="AM304" s="71"/>
      <c r="AN304" s="71"/>
    </row>
    <row r="305" spans="1:20" s="145" customFormat="1" ht="20.25" customHeight="1">
      <c r="A305" s="146" t="s">
        <v>1326</v>
      </c>
      <c r="B305" s="149"/>
      <c r="C305" s="150"/>
      <c r="P305" s="146" t="s">
        <v>1327</v>
      </c>
      <c r="T305" s="148"/>
    </row>
    <row r="306" spans="1:29" ht="18" customHeight="1" thickBot="1">
      <c r="A306" s="478">
        <v>1</v>
      </c>
      <c r="B306" s="556" t="s">
        <v>692</v>
      </c>
      <c r="C306" s="485" t="s">
        <v>693</v>
      </c>
      <c r="D306" s="154"/>
      <c r="E306" s="95"/>
      <c r="F306" s="119"/>
      <c r="G306" s="119"/>
      <c r="H306" s="119"/>
      <c r="I306" s="119"/>
      <c r="J306" s="119"/>
      <c r="P306" s="598"/>
      <c r="Q306" s="555">
        <v>19</v>
      </c>
      <c r="R306" s="420" t="s">
        <v>688</v>
      </c>
      <c r="S306" s="421"/>
      <c r="T306" s="422"/>
      <c r="U306" s="423"/>
      <c r="V306" s="421" t="s">
        <v>691</v>
      </c>
      <c r="W306" s="421"/>
      <c r="X306" s="485"/>
      <c r="Y306" s="151"/>
      <c r="Z306" s="152"/>
      <c r="AC306" s="153"/>
    </row>
    <row r="307" spans="1:29" ht="18" customHeight="1" thickBot="1" thickTop="1">
      <c r="A307" s="478"/>
      <c r="B307" s="500"/>
      <c r="C307" s="557"/>
      <c r="D307" s="310"/>
      <c r="E307" s="311"/>
      <c r="F307" s="95">
        <v>6</v>
      </c>
      <c r="G307" s="95"/>
      <c r="H307" s="119"/>
      <c r="I307" s="119"/>
      <c r="J307" s="119"/>
      <c r="P307" s="598"/>
      <c r="Q307" s="555"/>
      <c r="R307" s="424"/>
      <c r="S307" s="425"/>
      <c r="T307" s="426"/>
      <c r="U307" s="427"/>
      <c r="V307" s="425"/>
      <c r="W307" s="425"/>
      <c r="X307" s="486"/>
      <c r="Y307" s="154"/>
      <c r="Z307" s="95"/>
      <c r="AA307" s="154">
        <v>2</v>
      </c>
      <c r="AB307" s="95"/>
      <c r="AC307" s="254"/>
    </row>
    <row r="308" spans="1:29" ht="18" customHeight="1" thickBot="1" thickTop="1">
      <c r="A308" s="555">
        <v>19</v>
      </c>
      <c r="B308" s="556" t="s">
        <v>688</v>
      </c>
      <c r="C308" s="485" t="s">
        <v>690</v>
      </c>
      <c r="D308" s="151"/>
      <c r="E308" s="156"/>
      <c r="F308" s="312">
        <v>2</v>
      </c>
      <c r="G308" s="311"/>
      <c r="H308" s="119"/>
      <c r="I308" s="119"/>
      <c r="J308" s="119"/>
      <c r="P308" s="598"/>
      <c r="Q308" s="555">
        <v>28</v>
      </c>
      <c r="R308" s="420" t="s">
        <v>659</v>
      </c>
      <c r="S308" s="421"/>
      <c r="T308" s="422"/>
      <c r="U308" s="423"/>
      <c r="V308" s="558" t="s">
        <v>686</v>
      </c>
      <c r="W308" s="558"/>
      <c r="X308" s="557"/>
      <c r="Y308" s="328"/>
      <c r="Z308" s="329"/>
      <c r="AA308" s="330">
        <v>6</v>
      </c>
      <c r="AB308" s="312"/>
      <c r="AC308" s="332"/>
    </row>
    <row r="309" spans="1:29" ht="18" customHeight="1" thickBot="1" thickTop="1">
      <c r="A309" s="555"/>
      <c r="B309" s="500"/>
      <c r="C309" s="557"/>
      <c r="D309" s="119"/>
      <c r="E309" s="119"/>
      <c r="F309" s="95"/>
      <c r="G309" s="313"/>
      <c r="H309" s="314">
        <v>6</v>
      </c>
      <c r="I309" s="315"/>
      <c r="J309" s="315"/>
      <c r="P309" s="598"/>
      <c r="Q309" s="555"/>
      <c r="R309" s="424"/>
      <c r="S309" s="425"/>
      <c r="T309" s="426"/>
      <c r="U309" s="427"/>
      <c r="V309" s="425"/>
      <c r="W309" s="425"/>
      <c r="X309" s="486"/>
      <c r="AB309" s="95"/>
      <c r="AC309" s="153"/>
    </row>
    <row r="310" spans="1:29" ht="18" customHeight="1" thickTop="1">
      <c r="A310" s="555">
        <v>28</v>
      </c>
      <c r="B310" s="556" t="s">
        <v>685</v>
      </c>
      <c r="C310" s="485" t="s">
        <v>687</v>
      </c>
      <c r="D310" s="151"/>
      <c r="E310" s="152"/>
      <c r="F310" s="119"/>
      <c r="G310" s="119"/>
      <c r="H310" s="154">
        <v>3</v>
      </c>
      <c r="I310" s="95"/>
      <c r="J310" s="95"/>
      <c r="T310" s="141"/>
      <c r="V310" s="144"/>
      <c r="W310" s="144"/>
      <c r="X310" s="144"/>
      <c r="Y310" s="144"/>
      <c r="Z310" s="144"/>
      <c r="AA310" s="144"/>
      <c r="AB310" s="144"/>
      <c r="AC310" s="191"/>
    </row>
    <row r="311" spans="1:10" ht="18" customHeight="1" thickBot="1">
      <c r="A311" s="555"/>
      <c r="B311" s="500"/>
      <c r="C311" s="557"/>
      <c r="D311" s="154"/>
      <c r="E311" s="95"/>
      <c r="F311" s="154">
        <v>1</v>
      </c>
      <c r="G311" s="95"/>
      <c r="H311" s="154"/>
      <c r="I311" s="95"/>
      <c r="J311" s="95"/>
    </row>
    <row r="312" spans="1:10" ht="18" customHeight="1" thickBot="1" thickTop="1">
      <c r="A312" s="555">
        <v>50</v>
      </c>
      <c r="B312" s="556" t="s">
        <v>671</v>
      </c>
      <c r="C312" s="485" t="s">
        <v>683</v>
      </c>
      <c r="D312" s="328"/>
      <c r="E312" s="329"/>
      <c r="F312" s="330">
        <v>6</v>
      </c>
      <c r="G312" s="312"/>
      <c r="H312" s="119"/>
      <c r="I312" s="119"/>
      <c r="J312" s="119"/>
    </row>
    <row r="313" spans="1:10" ht="18" customHeight="1" thickTop="1">
      <c r="A313" s="555"/>
      <c r="B313" s="500"/>
      <c r="C313" s="486"/>
      <c r="D313" s="119"/>
      <c r="E313" s="119"/>
      <c r="F313" s="119"/>
      <c r="G313" s="95"/>
      <c r="H313" s="119"/>
      <c r="I313" s="119"/>
      <c r="J313" s="119"/>
    </row>
    <row r="314" spans="1:40" s="72" customFormat="1" ht="14.25">
      <c r="A314" s="249" t="s">
        <v>930</v>
      </c>
      <c r="B314" s="69"/>
      <c r="C314" s="69"/>
      <c r="D314" s="69"/>
      <c r="E314" s="69"/>
      <c r="F314" s="69"/>
      <c r="G314" s="69"/>
      <c r="H314" s="69"/>
      <c r="I314" s="69"/>
      <c r="J314" s="69"/>
      <c r="K314" s="69"/>
      <c r="L314" s="69"/>
      <c r="M314" s="69"/>
      <c r="N314" s="69"/>
      <c r="O314" s="69"/>
      <c r="P314" s="69"/>
      <c r="Q314" s="69"/>
      <c r="R314" s="69"/>
      <c r="S314" s="69"/>
      <c r="T314" s="69"/>
      <c r="U314" s="69"/>
      <c r="V314" s="70"/>
      <c r="W314" s="70"/>
      <c r="X314" s="70"/>
      <c r="Y314" s="70"/>
      <c r="Z314" s="70"/>
      <c r="AA314" s="70"/>
      <c r="AB314" s="70"/>
      <c r="AC314" s="70"/>
      <c r="AD314" s="70"/>
      <c r="AE314" s="70"/>
      <c r="AF314" s="70"/>
      <c r="AG314" s="70"/>
      <c r="AH314" s="70"/>
      <c r="AI314" s="71"/>
      <c r="AJ314" s="71"/>
      <c r="AK314" s="71"/>
      <c r="AL314" s="71"/>
      <c r="AM314" s="71"/>
      <c r="AN314" s="71"/>
    </row>
    <row r="315" spans="1:40" s="72" customFormat="1" ht="21.75" customHeight="1" thickBot="1">
      <c r="A315" s="73" t="s">
        <v>1336</v>
      </c>
      <c r="B315" s="74"/>
      <c r="C315" s="74"/>
      <c r="D315" s="74"/>
      <c r="E315" s="74"/>
      <c r="F315" s="74"/>
      <c r="G315" s="74"/>
      <c r="H315" s="74"/>
      <c r="I315" s="74"/>
      <c r="J315" s="74"/>
      <c r="K315" s="74"/>
      <c r="L315" s="74"/>
      <c r="M315" s="74"/>
      <c r="N315" s="75"/>
      <c r="O315" s="76"/>
      <c r="P315" s="77"/>
      <c r="Q315" s="77"/>
      <c r="R315" s="77"/>
      <c r="S315" s="77"/>
      <c r="T315" s="77"/>
      <c r="U315" s="77"/>
      <c r="V315" s="78"/>
      <c r="W315" s="78"/>
      <c r="X315" s="78"/>
      <c r="Y315" s="78"/>
      <c r="Z315" s="78"/>
      <c r="AA315" s="78"/>
      <c r="AB315" s="78"/>
      <c r="AC315" s="78"/>
      <c r="AD315" s="79"/>
      <c r="AE315" s="78"/>
      <c r="AF315" s="78"/>
      <c r="AG315" s="78"/>
      <c r="AH315" s="78"/>
      <c r="AI315" s="78"/>
      <c r="AJ315" s="78"/>
      <c r="AK315" s="78"/>
      <c r="AL315" s="78"/>
      <c r="AM315" s="78"/>
      <c r="AN315" s="80"/>
    </row>
    <row r="316" spans="1:40" s="72" customFormat="1" ht="16.5" customHeight="1" thickTop="1">
      <c r="A316" s="112"/>
      <c r="B316" s="501" t="s">
        <v>983</v>
      </c>
      <c r="C316" s="502"/>
      <c r="D316" s="563" t="s">
        <v>311</v>
      </c>
      <c r="E316" s="564"/>
      <c r="F316" s="564"/>
      <c r="G316" s="565"/>
      <c r="H316" s="566" t="s">
        <v>312</v>
      </c>
      <c r="I316" s="564"/>
      <c r="J316" s="564"/>
      <c r="K316" s="565"/>
      <c r="L316" s="566" t="s">
        <v>313</v>
      </c>
      <c r="M316" s="564"/>
      <c r="N316" s="564"/>
      <c r="O316" s="565"/>
      <c r="P316" s="428" t="s">
        <v>1320</v>
      </c>
      <c r="Q316" s="429"/>
      <c r="R316" s="428" t="s">
        <v>1321</v>
      </c>
      <c r="S316" s="429"/>
      <c r="T316" s="428" t="s">
        <v>1322</v>
      </c>
      <c r="U316" s="429"/>
      <c r="V316" s="71"/>
      <c r="W316" s="71"/>
      <c r="X316" s="71"/>
      <c r="Y316" s="161"/>
      <c r="Z316" s="161"/>
      <c r="AA316" s="71"/>
      <c r="AB316" s="71"/>
      <c r="AC316" s="71"/>
      <c r="AD316" s="71"/>
      <c r="AG316" s="71"/>
      <c r="AH316" s="71"/>
      <c r="AI316" s="71"/>
      <c r="AJ316" s="71"/>
      <c r="AK316" s="71"/>
      <c r="AL316" s="71"/>
      <c r="AM316" s="71"/>
      <c r="AN316" s="71"/>
    </row>
    <row r="317" spans="1:40" s="72" customFormat="1" ht="16.5" customHeight="1" thickBot="1">
      <c r="A317" s="82">
        <v>28</v>
      </c>
      <c r="B317" s="84" t="s">
        <v>684</v>
      </c>
      <c r="C317" s="84" t="s">
        <v>686</v>
      </c>
      <c r="D317" s="482"/>
      <c r="E317" s="483"/>
      <c r="F317" s="483"/>
      <c r="G317" s="484"/>
      <c r="H317" s="85" t="s">
        <v>16</v>
      </c>
      <c r="I317" s="86">
        <v>6</v>
      </c>
      <c r="J317" s="87">
        <v>3</v>
      </c>
      <c r="K317" s="88"/>
      <c r="L317" s="85" t="s">
        <v>16</v>
      </c>
      <c r="M317" s="89">
        <v>6</v>
      </c>
      <c r="N317" s="90">
        <v>2</v>
      </c>
      <c r="O317" s="88"/>
      <c r="P317" s="91">
        <v>2</v>
      </c>
      <c r="Q317" s="83">
        <f>IF(P317=2,0,IF(P317=1,1,IF(P317=0,2)))</f>
        <v>0</v>
      </c>
      <c r="R317" s="433" t="s">
        <v>16</v>
      </c>
      <c r="S317" s="434"/>
      <c r="T317" s="479">
        <f>IF(P317=2,1,IF(P317=1,2,IF(P317=0,3)))</f>
        <v>1</v>
      </c>
      <c r="U317" s="479"/>
      <c r="V317" s="104" t="s">
        <v>660</v>
      </c>
      <c r="W317" s="161"/>
      <c r="X317" s="161"/>
      <c r="Y317" s="71"/>
      <c r="AB317" s="71"/>
      <c r="AC317" s="71"/>
      <c r="AD317" s="71"/>
      <c r="AE317" s="71"/>
      <c r="AG317" s="71"/>
      <c r="AH317" s="71"/>
      <c r="AI317" s="71"/>
      <c r="AJ317" s="71"/>
      <c r="AK317" s="71"/>
      <c r="AL317" s="71"/>
      <c r="AM317" s="71"/>
      <c r="AN317" s="71"/>
    </row>
    <row r="318" spans="1:40" s="72" customFormat="1" ht="16.5" customHeight="1" thickTop="1">
      <c r="A318" s="82">
        <v>29</v>
      </c>
      <c r="B318" s="84" t="s">
        <v>314</v>
      </c>
      <c r="C318" s="84" t="s">
        <v>1228</v>
      </c>
      <c r="D318" s="125" t="s">
        <v>16</v>
      </c>
      <c r="E318" s="89">
        <f>J317</f>
        <v>3</v>
      </c>
      <c r="F318" s="90">
        <f>I317</f>
        <v>6</v>
      </c>
      <c r="G318" s="88" t="s">
        <v>16</v>
      </c>
      <c r="H318" s="487"/>
      <c r="I318" s="483"/>
      <c r="J318" s="483"/>
      <c r="K318" s="484"/>
      <c r="L318" s="96" t="s">
        <v>16</v>
      </c>
      <c r="M318" s="86">
        <v>2</v>
      </c>
      <c r="N318" s="87">
        <v>6</v>
      </c>
      <c r="O318" s="97"/>
      <c r="P318" s="91">
        <v>0</v>
      </c>
      <c r="Q318" s="83">
        <f>IF(P318=2,0,IF(P318=1,1,IF(P318=0,2)))</f>
        <v>2</v>
      </c>
      <c r="R318" s="433" t="s">
        <v>16</v>
      </c>
      <c r="S318" s="434"/>
      <c r="T318" s="479">
        <f>IF(P318=2,1,IF(P318=1,2,IF(P318=0,3)))</f>
        <v>3</v>
      </c>
      <c r="U318" s="479"/>
      <c r="V318" s="319"/>
      <c r="W318" s="356"/>
      <c r="X318" s="356"/>
      <c r="Y318" s="335"/>
      <c r="Z318" s="299"/>
      <c r="AB318" s="71"/>
      <c r="AG318" s="71"/>
      <c r="AH318" s="71"/>
      <c r="AI318" s="71"/>
      <c r="AJ318" s="71"/>
      <c r="AK318" s="71"/>
      <c r="AL318" s="71"/>
      <c r="AM318" s="71"/>
      <c r="AN318" s="71"/>
    </row>
    <row r="319" spans="1:40" s="72" customFormat="1" ht="16.5" customHeight="1" thickBot="1">
      <c r="A319" s="99">
        <v>30</v>
      </c>
      <c r="B319" s="100" t="s">
        <v>315</v>
      </c>
      <c r="C319" s="101" t="s">
        <v>316</v>
      </c>
      <c r="D319" s="132" t="s">
        <v>16</v>
      </c>
      <c r="E319" s="133">
        <f>N317</f>
        <v>2</v>
      </c>
      <c r="F319" s="134">
        <f>M317</f>
        <v>6</v>
      </c>
      <c r="G319" s="135" t="s">
        <v>16</v>
      </c>
      <c r="H319" s="138" t="s">
        <v>16</v>
      </c>
      <c r="I319" s="133">
        <f>N318</f>
        <v>6</v>
      </c>
      <c r="J319" s="134">
        <f>M318</f>
        <v>2</v>
      </c>
      <c r="K319" s="135" t="s">
        <v>16</v>
      </c>
      <c r="L319" s="488"/>
      <c r="M319" s="489"/>
      <c r="N319" s="489"/>
      <c r="O319" s="490"/>
      <c r="P319" s="102">
        <v>1</v>
      </c>
      <c r="Q319" s="103">
        <f>IF(P319=2,0,IF(P319=1,1,IF(P319=0,2)))</f>
        <v>1</v>
      </c>
      <c r="R319" s="430" t="s">
        <v>16</v>
      </c>
      <c r="S319" s="431"/>
      <c r="T319" s="432">
        <f>IF(P319=2,1,IF(P319=1,2,IF(P319=0,3)))</f>
        <v>2</v>
      </c>
      <c r="U319" s="432"/>
      <c r="V319" s="98"/>
      <c r="W319" s="161"/>
      <c r="X319" s="161"/>
      <c r="Y319" s="71"/>
      <c r="Z319" s="358"/>
      <c r="AA319" s="327">
        <v>7</v>
      </c>
      <c r="AB319" s="302"/>
      <c r="AG319" s="71"/>
      <c r="AH319" s="71"/>
      <c r="AI319" s="71"/>
      <c r="AJ319" s="71"/>
      <c r="AK319" s="71"/>
      <c r="AL319" s="71"/>
      <c r="AM319" s="71"/>
      <c r="AN319" s="71"/>
    </row>
    <row r="320" spans="1:40" s="72" customFormat="1" ht="16.5" customHeight="1" thickTop="1">
      <c r="A320" s="112"/>
      <c r="B320" s="501" t="s">
        <v>1003</v>
      </c>
      <c r="C320" s="502"/>
      <c r="D320" s="563" t="s">
        <v>317</v>
      </c>
      <c r="E320" s="564"/>
      <c r="F320" s="564"/>
      <c r="G320" s="565"/>
      <c r="H320" s="566" t="s">
        <v>318</v>
      </c>
      <c r="I320" s="564"/>
      <c r="J320" s="564"/>
      <c r="K320" s="565"/>
      <c r="L320" s="566" t="s">
        <v>319</v>
      </c>
      <c r="M320" s="564"/>
      <c r="N320" s="564"/>
      <c r="O320" s="565"/>
      <c r="P320" s="428" t="s">
        <v>1320</v>
      </c>
      <c r="Q320" s="429"/>
      <c r="R320" s="428" t="s">
        <v>1321</v>
      </c>
      <c r="S320" s="429"/>
      <c r="T320" s="428" t="s">
        <v>1322</v>
      </c>
      <c r="U320" s="429"/>
      <c r="V320" s="71"/>
      <c r="W320" s="71"/>
      <c r="X320" s="71"/>
      <c r="Y320" s="71"/>
      <c r="AA320" s="113">
        <v>5</v>
      </c>
      <c r="AB320" s="68"/>
      <c r="AC320" s="104"/>
      <c r="AD320" s="71"/>
      <c r="AE320" s="124"/>
      <c r="AF320" s="71"/>
      <c r="AG320" s="71"/>
      <c r="AH320" s="71"/>
      <c r="AI320" s="71"/>
      <c r="AJ320" s="71"/>
      <c r="AK320" s="71"/>
      <c r="AL320" s="71"/>
      <c r="AM320" s="71"/>
      <c r="AN320" s="71"/>
    </row>
    <row r="321" spans="1:40" s="72" customFormat="1" ht="16.5" customHeight="1">
      <c r="A321" s="82">
        <v>31</v>
      </c>
      <c r="B321" s="84" t="s">
        <v>1225</v>
      </c>
      <c r="C321" s="84" t="s">
        <v>1226</v>
      </c>
      <c r="D321" s="482"/>
      <c r="E321" s="483"/>
      <c r="F321" s="483"/>
      <c r="G321" s="484"/>
      <c r="H321" s="85" t="s">
        <v>16</v>
      </c>
      <c r="I321" s="86">
        <v>7</v>
      </c>
      <c r="J321" s="87">
        <v>5</v>
      </c>
      <c r="K321" s="88"/>
      <c r="L321" s="85" t="s">
        <v>16</v>
      </c>
      <c r="M321" s="89">
        <v>0</v>
      </c>
      <c r="N321" s="90">
        <v>6</v>
      </c>
      <c r="O321" s="88"/>
      <c r="P321" s="91">
        <v>1</v>
      </c>
      <c r="Q321" s="83">
        <f>IF(P321=2,0,IF(P321=1,1,IF(P321=0,2)))</f>
        <v>1</v>
      </c>
      <c r="R321" s="433" t="s">
        <v>16</v>
      </c>
      <c r="S321" s="434"/>
      <c r="T321" s="479">
        <f>IF(P321=2,1,IF(P321=1,2,IF(P321=0,3)))</f>
        <v>2</v>
      </c>
      <c r="U321" s="479"/>
      <c r="V321" s="110"/>
      <c r="W321" s="111"/>
      <c r="X321" s="111"/>
      <c r="Y321" s="111"/>
      <c r="Z321" s="93"/>
      <c r="AA321" s="113"/>
      <c r="AB321" s="68"/>
      <c r="AC321" s="104"/>
      <c r="AD321" s="68"/>
      <c r="AE321" s="124"/>
      <c r="AF321" s="71"/>
      <c r="AG321" s="71"/>
      <c r="AH321" s="71"/>
      <c r="AI321" s="71"/>
      <c r="AJ321" s="71"/>
      <c r="AK321" s="71"/>
      <c r="AL321" s="71"/>
      <c r="AM321" s="71"/>
      <c r="AN321" s="71"/>
    </row>
    <row r="322" spans="1:40" s="72" customFormat="1" ht="16.5" customHeight="1">
      <c r="A322" s="82">
        <v>32</v>
      </c>
      <c r="B322" s="84" t="s">
        <v>320</v>
      </c>
      <c r="C322" s="84" t="s">
        <v>1238</v>
      </c>
      <c r="D322" s="125" t="s">
        <v>16</v>
      </c>
      <c r="E322" s="89">
        <f>J321</f>
        <v>5</v>
      </c>
      <c r="F322" s="90">
        <f>I321</f>
        <v>7</v>
      </c>
      <c r="G322" s="88" t="s">
        <v>16</v>
      </c>
      <c r="H322" s="487"/>
      <c r="I322" s="483"/>
      <c r="J322" s="483"/>
      <c r="K322" s="484"/>
      <c r="L322" s="96" t="s">
        <v>16</v>
      </c>
      <c r="M322" s="86">
        <v>3</v>
      </c>
      <c r="N322" s="87">
        <v>6</v>
      </c>
      <c r="O322" s="97"/>
      <c r="P322" s="91">
        <v>0</v>
      </c>
      <c r="Q322" s="83">
        <f>IF(P322=2,0,IF(P322=1,1,IF(P322=0,2)))</f>
        <v>2</v>
      </c>
      <c r="R322" s="433" t="s">
        <v>16</v>
      </c>
      <c r="S322" s="434"/>
      <c r="T322" s="479">
        <f>IF(P322=2,1,IF(P322=1,2,IF(P322=0,3)))</f>
        <v>3</v>
      </c>
      <c r="U322" s="479"/>
      <c r="V322" s="68" t="s">
        <v>662</v>
      </c>
      <c r="W322" s="71"/>
      <c r="X322" s="71"/>
      <c r="Y322" s="71"/>
      <c r="AB322" s="68"/>
      <c r="AC322" s="104"/>
      <c r="AD322" s="68"/>
      <c r="AE322" s="124"/>
      <c r="AF322" s="71"/>
      <c r="AG322" s="71"/>
      <c r="AH322" s="71"/>
      <c r="AI322" s="71"/>
      <c r="AJ322" s="71"/>
      <c r="AK322" s="71"/>
      <c r="AL322" s="71"/>
      <c r="AM322" s="71"/>
      <c r="AN322" s="71"/>
    </row>
    <row r="323" spans="1:40" s="72" customFormat="1" ht="16.5" customHeight="1" thickBot="1">
      <c r="A323" s="99">
        <v>33</v>
      </c>
      <c r="B323" s="100" t="s">
        <v>661</v>
      </c>
      <c r="C323" s="101" t="s">
        <v>1293</v>
      </c>
      <c r="D323" s="132" t="s">
        <v>16</v>
      </c>
      <c r="E323" s="133">
        <f>N321</f>
        <v>6</v>
      </c>
      <c r="F323" s="134">
        <f>M321</f>
        <v>0</v>
      </c>
      <c r="G323" s="135" t="s">
        <v>16</v>
      </c>
      <c r="H323" s="138" t="s">
        <v>16</v>
      </c>
      <c r="I323" s="133">
        <f>N322</f>
        <v>6</v>
      </c>
      <c r="J323" s="134">
        <f>M322</f>
        <v>3</v>
      </c>
      <c r="K323" s="135" t="s">
        <v>16</v>
      </c>
      <c r="L323" s="488"/>
      <c r="M323" s="489"/>
      <c r="N323" s="489"/>
      <c r="O323" s="490"/>
      <c r="P323" s="102">
        <v>2</v>
      </c>
      <c r="Q323" s="103">
        <f>IF(P323=2,0,IF(P323=1,1,IF(P323=0,2)))</f>
        <v>0</v>
      </c>
      <c r="R323" s="430" t="s">
        <v>16</v>
      </c>
      <c r="S323" s="431"/>
      <c r="T323" s="432">
        <f>IF(P323=2,1,IF(P323=1,2,IF(P323=0,3)))</f>
        <v>1</v>
      </c>
      <c r="U323" s="432"/>
      <c r="V323" s="71"/>
      <c r="W323" s="71"/>
      <c r="X323" s="71"/>
      <c r="Y323" s="71"/>
      <c r="Z323" s="71"/>
      <c r="AA323" s="71"/>
      <c r="AB323" s="68"/>
      <c r="AC323" s="104">
        <v>2</v>
      </c>
      <c r="AD323" s="68"/>
      <c r="AE323" s="124"/>
      <c r="AF323" s="71"/>
      <c r="AG323" s="71"/>
      <c r="AH323" s="71"/>
      <c r="AI323" s="71"/>
      <c r="AJ323" s="71"/>
      <c r="AK323" s="71"/>
      <c r="AL323" s="71"/>
      <c r="AM323" s="71"/>
      <c r="AN323" s="71"/>
    </row>
    <row r="324" spans="1:40" s="72" customFormat="1" ht="16.5" customHeight="1" thickTop="1">
      <c r="A324" s="112"/>
      <c r="B324" s="501" t="s">
        <v>1004</v>
      </c>
      <c r="C324" s="502"/>
      <c r="D324" s="563" t="s">
        <v>321</v>
      </c>
      <c r="E324" s="564"/>
      <c r="F324" s="564"/>
      <c r="G324" s="565"/>
      <c r="H324" s="566" t="s">
        <v>322</v>
      </c>
      <c r="I324" s="564"/>
      <c r="J324" s="564"/>
      <c r="K324" s="565"/>
      <c r="L324" s="566" t="s">
        <v>43</v>
      </c>
      <c r="M324" s="564"/>
      <c r="N324" s="564"/>
      <c r="O324" s="565"/>
      <c r="P324" s="428" t="s">
        <v>1320</v>
      </c>
      <c r="Q324" s="429"/>
      <c r="R324" s="428" t="s">
        <v>1321</v>
      </c>
      <c r="S324" s="429"/>
      <c r="T324" s="428" t="s">
        <v>1322</v>
      </c>
      <c r="U324" s="429"/>
      <c r="V324" s="98"/>
      <c r="W324" s="71"/>
      <c r="X324" s="71"/>
      <c r="Y324" s="71"/>
      <c r="Z324" s="71"/>
      <c r="AA324" s="71"/>
      <c r="AB324" s="321"/>
      <c r="AC324" s="342">
        <v>6</v>
      </c>
      <c r="AD324" s="343"/>
      <c r="AE324" s="192"/>
      <c r="AF324" s="71"/>
      <c r="AG324" s="71"/>
      <c r="AH324" s="71"/>
      <c r="AI324" s="71"/>
      <c r="AJ324" s="71"/>
      <c r="AK324" s="71"/>
      <c r="AL324" s="71"/>
      <c r="AM324" s="71"/>
      <c r="AN324" s="71"/>
    </row>
    <row r="325" spans="1:40" s="72" customFormat="1" ht="16.5" customHeight="1" thickBot="1">
      <c r="A325" s="82">
        <v>34</v>
      </c>
      <c r="B325" s="84" t="s">
        <v>323</v>
      </c>
      <c r="C325" s="84" t="s">
        <v>1377</v>
      </c>
      <c r="D325" s="482"/>
      <c r="E325" s="483"/>
      <c r="F325" s="483"/>
      <c r="G325" s="484"/>
      <c r="H325" s="85" t="s">
        <v>16</v>
      </c>
      <c r="I325" s="86">
        <v>6</v>
      </c>
      <c r="J325" s="87">
        <v>3</v>
      </c>
      <c r="K325" s="88"/>
      <c r="L325" s="85" t="s">
        <v>16</v>
      </c>
      <c r="M325" s="89">
        <v>0</v>
      </c>
      <c r="N325" s="90">
        <v>6</v>
      </c>
      <c r="O325" s="88"/>
      <c r="P325" s="91">
        <v>1</v>
      </c>
      <c r="Q325" s="83">
        <f>IF(P325=2,0,IF(P325=1,1,IF(P325=0,2)))</f>
        <v>1</v>
      </c>
      <c r="R325" s="433" t="s">
        <v>16</v>
      </c>
      <c r="S325" s="434"/>
      <c r="T325" s="479">
        <f>IF(P325=2,1,IF(P325=1,2,IF(P325=0,3)))</f>
        <v>2</v>
      </c>
      <c r="U325" s="479"/>
      <c r="V325" s="104" t="s">
        <v>663</v>
      </c>
      <c r="W325" s="71"/>
      <c r="X325" s="71"/>
      <c r="Y325" s="71"/>
      <c r="Z325" s="71"/>
      <c r="AA325" s="71"/>
      <c r="AB325" s="321"/>
      <c r="AC325" s="68"/>
      <c r="AD325" s="68"/>
      <c r="AE325" s="192"/>
      <c r="AF325" s="71"/>
      <c r="AG325" s="71"/>
      <c r="AH325" s="71"/>
      <c r="AI325" s="71"/>
      <c r="AJ325" s="71"/>
      <c r="AK325" s="71"/>
      <c r="AL325" s="71"/>
      <c r="AM325" s="71"/>
      <c r="AN325" s="71"/>
    </row>
    <row r="326" spans="1:40" s="72" customFormat="1" ht="16.5" customHeight="1" thickTop="1">
      <c r="A326" s="82">
        <v>35</v>
      </c>
      <c r="B326" s="84" t="s">
        <v>324</v>
      </c>
      <c r="C326" s="84" t="s">
        <v>39</v>
      </c>
      <c r="D326" s="125" t="s">
        <v>16</v>
      </c>
      <c r="E326" s="89">
        <f>J325</f>
        <v>3</v>
      </c>
      <c r="F326" s="90">
        <f>I325</f>
        <v>6</v>
      </c>
      <c r="G326" s="88" t="s">
        <v>16</v>
      </c>
      <c r="H326" s="487"/>
      <c r="I326" s="483"/>
      <c r="J326" s="483"/>
      <c r="K326" s="484"/>
      <c r="L326" s="96" t="s">
        <v>16</v>
      </c>
      <c r="M326" s="86">
        <v>0</v>
      </c>
      <c r="N326" s="87">
        <v>6</v>
      </c>
      <c r="O326" s="97"/>
      <c r="P326" s="91">
        <v>0</v>
      </c>
      <c r="Q326" s="83">
        <f>IF(P326=2,0,IF(P326=1,1,IF(P326=0,2)))</f>
        <v>2</v>
      </c>
      <c r="R326" s="433" t="s">
        <v>16</v>
      </c>
      <c r="S326" s="434"/>
      <c r="T326" s="479">
        <f>IF(P326=2,1,IF(P326=1,2,IF(P326=0,3)))</f>
        <v>3</v>
      </c>
      <c r="U326" s="479"/>
      <c r="V326" s="319"/>
      <c r="W326" s="335"/>
      <c r="X326" s="335"/>
      <c r="Y326" s="335"/>
      <c r="Z326" s="320"/>
      <c r="AA326" s="71"/>
      <c r="AB326" s="321"/>
      <c r="AC326" s="68"/>
      <c r="AD326" s="68"/>
      <c r="AE326" s="192"/>
      <c r="AF326" s="71"/>
      <c r="AG326" s="71"/>
      <c r="AH326" s="71"/>
      <c r="AI326" s="71"/>
      <c r="AJ326" s="71"/>
      <c r="AK326" s="71"/>
      <c r="AL326" s="71"/>
      <c r="AM326" s="71"/>
      <c r="AN326" s="71"/>
    </row>
    <row r="327" spans="1:40" s="72" customFormat="1" ht="16.5" customHeight="1" thickBot="1">
      <c r="A327" s="99">
        <v>36</v>
      </c>
      <c r="B327" s="100" t="s">
        <v>697</v>
      </c>
      <c r="C327" s="101" t="s">
        <v>699</v>
      </c>
      <c r="D327" s="132" t="s">
        <v>16</v>
      </c>
      <c r="E327" s="133">
        <f>N325</f>
        <v>6</v>
      </c>
      <c r="F327" s="134">
        <f>M325</f>
        <v>0</v>
      </c>
      <c r="G327" s="135" t="s">
        <v>16</v>
      </c>
      <c r="H327" s="138" t="s">
        <v>16</v>
      </c>
      <c r="I327" s="133">
        <f>N326</f>
        <v>6</v>
      </c>
      <c r="J327" s="134">
        <f>M326</f>
        <v>0</v>
      </c>
      <c r="K327" s="135" t="s">
        <v>16</v>
      </c>
      <c r="L327" s="488"/>
      <c r="M327" s="489"/>
      <c r="N327" s="489"/>
      <c r="O327" s="490"/>
      <c r="P327" s="102">
        <v>2</v>
      </c>
      <c r="Q327" s="103">
        <f>IF(P327=2,0,IF(P327=1,1,IF(P327=0,2)))</f>
        <v>0</v>
      </c>
      <c r="R327" s="430" t="s">
        <v>16</v>
      </c>
      <c r="S327" s="431"/>
      <c r="T327" s="432">
        <f>IF(P327=2,1,IF(P327=1,2,IF(P327=0,3)))</f>
        <v>1</v>
      </c>
      <c r="U327" s="432"/>
      <c r="V327" s="98"/>
      <c r="W327" s="71"/>
      <c r="X327" s="71"/>
      <c r="Y327" s="71"/>
      <c r="Z327" s="300"/>
      <c r="AA327" s="302">
        <v>7</v>
      </c>
      <c r="AB327" s="360"/>
      <c r="AC327" s="68"/>
      <c r="AD327" s="68"/>
      <c r="AE327" s="192"/>
      <c r="AF327" s="71"/>
      <c r="AG327" s="71"/>
      <c r="AH327" s="71"/>
      <c r="AI327" s="71"/>
      <c r="AJ327" s="71"/>
      <c r="AK327" s="71"/>
      <c r="AL327" s="71"/>
      <c r="AM327" s="71"/>
      <c r="AN327" s="71"/>
    </row>
    <row r="328" spans="1:40" s="72" customFormat="1" ht="16.5" customHeight="1" thickTop="1">
      <c r="A328" s="112"/>
      <c r="B328" s="472" t="s">
        <v>1005</v>
      </c>
      <c r="C328" s="473"/>
      <c r="D328" s="593" t="s">
        <v>325</v>
      </c>
      <c r="E328" s="576"/>
      <c r="F328" s="576"/>
      <c r="G328" s="594"/>
      <c r="H328" s="576" t="s">
        <v>51</v>
      </c>
      <c r="I328" s="576"/>
      <c r="J328" s="576"/>
      <c r="K328" s="594"/>
      <c r="L328" s="594" t="s">
        <v>66</v>
      </c>
      <c r="M328" s="594"/>
      <c r="N328" s="594"/>
      <c r="O328" s="594"/>
      <c r="P328" s="574" t="s">
        <v>96</v>
      </c>
      <c r="Q328" s="575"/>
      <c r="R328" s="575"/>
      <c r="S328" s="576"/>
      <c r="T328" s="577" t="s">
        <v>1320</v>
      </c>
      <c r="U328" s="577"/>
      <c r="V328" s="512" t="s">
        <v>1321</v>
      </c>
      <c r="W328" s="513"/>
      <c r="X328" s="514" t="s">
        <v>1322</v>
      </c>
      <c r="Y328" s="514"/>
      <c r="Z328" s="71"/>
      <c r="AA328" s="104" t="s">
        <v>658</v>
      </c>
      <c r="AB328" s="71"/>
      <c r="AC328" s="68"/>
      <c r="AD328" s="68"/>
      <c r="AE328" s="192"/>
      <c r="AF328" s="71"/>
      <c r="AG328" s="71"/>
      <c r="AH328" s="71"/>
      <c r="AI328" s="71"/>
      <c r="AJ328" s="71"/>
      <c r="AK328" s="71"/>
      <c r="AL328" s="71"/>
      <c r="AM328" s="71"/>
      <c r="AN328" s="71"/>
    </row>
    <row r="329" spans="1:40" s="72" customFormat="1" ht="16.5" customHeight="1">
      <c r="A329" s="82">
        <v>37</v>
      </c>
      <c r="B329" s="84" t="s">
        <v>664</v>
      </c>
      <c r="C329" s="84" t="s">
        <v>27</v>
      </c>
      <c r="D329" s="506"/>
      <c r="E329" s="483"/>
      <c r="F329" s="483"/>
      <c r="G329" s="484"/>
      <c r="H329" s="120" t="s">
        <v>16</v>
      </c>
      <c r="I329" s="86">
        <v>6</v>
      </c>
      <c r="J329" s="87">
        <v>0</v>
      </c>
      <c r="K329" s="88"/>
      <c r="L329" s="120" t="s">
        <v>16</v>
      </c>
      <c r="M329" s="89">
        <v>6</v>
      </c>
      <c r="N329" s="90">
        <v>2</v>
      </c>
      <c r="O329" s="88"/>
      <c r="P329" s="120" t="s">
        <v>16</v>
      </c>
      <c r="Q329" s="89">
        <v>6</v>
      </c>
      <c r="R329" s="90">
        <v>1</v>
      </c>
      <c r="S329" s="88"/>
      <c r="T329" s="121">
        <v>3</v>
      </c>
      <c r="U329" s="122">
        <v>0</v>
      </c>
      <c r="V329" s="445"/>
      <c r="W329" s="447"/>
      <c r="X329" s="582">
        <v>1</v>
      </c>
      <c r="Y329" s="567"/>
      <c r="Z329" s="110"/>
      <c r="AA329" s="98"/>
      <c r="AB329" s="68"/>
      <c r="AC329" s="68"/>
      <c r="AD329" s="68"/>
      <c r="AE329" s="192"/>
      <c r="AF329" s="71"/>
      <c r="AG329" s="71"/>
      <c r="AH329" s="71"/>
      <c r="AI329" s="71"/>
      <c r="AJ329" s="71"/>
      <c r="AK329" s="71"/>
      <c r="AL329" s="71"/>
      <c r="AM329" s="71"/>
      <c r="AN329" s="71"/>
    </row>
    <row r="330" spans="1:40" s="72" customFormat="1" ht="16.5" customHeight="1">
      <c r="A330" s="82">
        <v>38</v>
      </c>
      <c r="B330" s="84" t="s">
        <v>326</v>
      </c>
      <c r="C330" s="84" t="s">
        <v>1215</v>
      </c>
      <c r="D330" s="125" t="s">
        <v>16</v>
      </c>
      <c r="E330" s="89">
        <f>J329</f>
        <v>0</v>
      </c>
      <c r="F330" s="90">
        <f>I329</f>
        <v>6</v>
      </c>
      <c r="G330" s="88" t="s">
        <v>16</v>
      </c>
      <c r="H330" s="487"/>
      <c r="I330" s="483"/>
      <c r="J330" s="483"/>
      <c r="K330" s="484"/>
      <c r="L330" s="120" t="s">
        <v>16</v>
      </c>
      <c r="M330" s="86">
        <v>1</v>
      </c>
      <c r="N330" s="87">
        <v>6</v>
      </c>
      <c r="O330" s="88"/>
      <c r="P330" s="120" t="s">
        <v>16</v>
      </c>
      <c r="Q330" s="89">
        <v>6</v>
      </c>
      <c r="R330" s="90">
        <v>0</v>
      </c>
      <c r="S330" s="88"/>
      <c r="T330" s="121">
        <v>1</v>
      </c>
      <c r="U330" s="122">
        <v>2</v>
      </c>
      <c r="V330" s="445" t="s">
        <v>16</v>
      </c>
      <c r="W330" s="447"/>
      <c r="X330" s="445">
        <v>3</v>
      </c>
      <c r="Y330" s="447"/>
      <c r="Z330" s="68" t="s">
        <v>665</v>
      </c>
      <c r="AE330" s="113"/>
      <c r="AN330" s="71"/>
    </row>
    <row r="331" spans="1:40" s="72" customFormat="1" ht="16.5" customHeight="1">
      <c r="A331" s="82">
        <v>39</v>
      </c>
      <c r="B331" s="250" t="s">
        <v>327</v>
      </c>
      <c r="C331" s="126" t="s">
        <v>328</v>
      </c>
      <c r="D331" s="278" t="s">
        <v>16</v>
      </c>
      <c r="E331" s="86">
        <f>N329</f>
        <v>2</v>
      </c>
      <c r="F331" s="87">
        <f>M329</f>
        <v>6</v>
      </c>
      <c r="G331" s="97" t="s">
        <v>16</v>
      </c>
      <c r="H331" s="127" t="s">
        <v>16</v>
      </c>
      <c r="I331" s="86">
        <f>N330</f>
        <v>6</v>
      </c>
      <c r="J331" s="87">
        <f>M330</f>
        <v>1</v>
      </c>
      <c r="K331" s="97" t="s">
        <v>16</v>
      </c>
      <c r="L331" s="487"/>
      <c r="M331" s="483"/>
      <c r="N331" s="483"/>
      <c r="O331" s="484"/>
      <c r="P331" s="120" t="s">
        <v>16</v>
      </c>
      <c r="Q331" s="86">
        <v>6</v>
      </c>
      <c r="R331" s="87">
        <v>1</v>
      </c>
      <c r="S331" s="88"/>
      <c r="T331" s="121">
        <v>2</v>
      </c>
      <c r="U331" s="122">
        <v>1</v>
      </c>
      <c r="V331" s="445" t="s">
        <v>16</v>
      </c>
      <c r="W331" s="447"/>
      <c r="X331" s="445">
        <v>2</v>
      </c>
      <c r="Y331" s="447"/>
      <c r="Z331" s="71"/>
      <c r="AE331" s="113"/>
      <c r="AN331" s="71"/>
    </row>
    <row r="332" spans="1:40" s="72" customFormat="1" ht="16.5" customHeight="1" thickBot="1">
      <c r="A332" s="99">
        <v>40</v>
      </c>
      <c r="B332" s="130" t="s">
        <v>329</v>
      </c>
      <c r="C332" s="131" t="s">
        <v>1235</v>
      </c>
      <c r="D332" s="273" t="s">
        <v>16</v>
      </c>
      <c r="E332" s="277">
        <f>R329</f>
        <v>1</v>
      </c>
      <c r="F332" s="274">
        <f>Q329</f>
        <v>6</v>
      </c>
      <c r="G332" s="275" t="s">
        <v>16</v>
      </c>
      <c r="H332" s="272" t="s">
        <v>16</v>
      </c>
      <c r="I332" s="277">
        <f>R330</f>
        <v>0</v>
      </c>
      <c r="J332" s="274">
        <f>Q330</f>
        <v>6</v>
      </c>
      <c r="K332" s="275" t="s">
        <v>16</v>
      </c>
      <c r="L332" s="138" t="s">
        <v>16</v>
      </c>
      <c r="M332" s="133">
        <f>R331</f>
        <v>1</v>
      </c>
      <c r="N332" s="134">
        <f>Q331</f>
        <v>6</v>
      </c>
      <c r="O332" s="135" t="s">
        <v>16</v>
      </c>
      <c r="P332" s="488"/>
      <c r="Q332" s="489"/>
      <c r="R332" s="489"/>
      <c r="S332" s="490"/>
      <c r="T332" s="139">
        <v>0</v>
      </c>
      <c r="U332" s="140">
        <v>3</v>
      </c>
      <c r="V332" s="491" t="s">
        <v>16</v>
      </c>
      <c r="W332" s="492"/>
      <c r="X332" s="491">
        <v>4</v>
      </c>
      <c r="Y332" s="492"/>
      <c r="Z332" s="71"/>
      <c r="AE332" s="113">
        <v>0</v>
      </c>
      <c r="AG332" s="68" t="s">
        <v>869</v>
      </c>
      <c r="AN332" s="71"/>
    </row>
    <row r="333" spans="1:40" s="72" customFormat="1" ht="16.5" customHeight="1" thickTop="1">
      <c r="A333" s="82"/>
      <c r="B333" s="472" t="s">
        <v>987</v>
      </c>
      <c r="C333" s="473"/>
      <c r="D333" s="563" t="s">
        <v>330</v>
      </c>
      <c r="E333" s="564"/>
      <c r="F333" s="564"/>
      <c r="G333" s="565"/>
      <c r="H333" s="566" t="s">
        <v>331</v>
      </c>
      <c r="I333" s="564"/>
      <c r="J333" s="564"/>
      <c r="K333" s="565"/>
      <c r="L333" s="566" t="s">
        <v>29</v>
      </c>
      <c r="M333" s="564"/>
      <c r="N333" s="564"/>
      <c r="O333" s="565"/>
      <c r="P333" s="428" t="s">
        <v>1320</v>
      </c>
      <c r="Q333" s="429"/>
      <c r="R333" s="428" t="s">
        <v>1321</v>
      </c>
      <c r="S333" s="429"/>
      <c r="T333" s="428" t="s">
        <v>1322</v>
      </c>
      <c r="U333" s="429"/>
      <c r="V333" s="71"/>
      <c r="W333" s="71"/>
      <c r="X333" s="71"/>
      <c r="Y333" s="161"/>
      <c r="Z333" s="161"/>
      <c r="AA333" s="71"/>
      <c r="AB333" s="71"/>
      <c r="AC333" s="71"/>
      <c r="AD333" s="300"/>
      <c r="AE333" s="345">
        <v>6</v>
      </c>
      <c r="AF333" s="307"/>
      <c r="AG333" s="68"/>
      <c r="AH333" s="124"/>
      <c r="AI333" s="71"/>
      <c r="AJ333" s="71"/>
      <c r="AK333" s="71"/>
      <c r="AL333" s="71"/>
      <c r="AN333" s="71"/>
    </row>
    <row r="334" spans="1:40" s="72" customFormat="1" ht="16.5" customHeight="1" thickBot="1">
      <c r="A334" s="82">
        <v>41</v>
      </c>
      <c r="B334" s="84" t="s">
        <v>678</v>
      </c>
      <c r="C334" s="84" t="s">
        <v>679</v>
      </c>
      <c r="D334" s="482"/>
      <c r="E334" s="483"/>
      <c r="F334" s="483"/>
      <c r="G334" s="484"/>
      <c r="H334" s="85" t="s">
        <v>16</v>
      </c>
      <c r="I334" s="86">
        <v>6</v>
      </c>
      <c r="J334" s="87">
        <v>0</v>
      </c>
      <c r="K334" s="88"/>
      <c r="L334" s="85" t="s">
        <v>16</v>
      </c>
      <c r="M334" s="89">
        <v>6</v>
      </c>
      <c r="N334" s="90">
        <v>0</v>
      </c>
      <c r="O334" s="88"/>
      <c r="P334" s="91">
        <v>2</v>
      </c>
      <c r="Q334" s="83">
        <f>IF(P334=2,0,IF(P334=1,1,IF(P334=0,2)))</f>
        <v>0</v>
      </c>
      <c r="R334" s="433" t="s">
        <v>16</v>
      </c>
      <c r="S334" s="434"/>
      <c r="T334" s="479">
        <f>IF(P334=2,1,IF(P334=1,2,IF(P334=0,3)))</f>
        <v>1</v>
      </c>
      <c r="U334" s="479"/>
      <c r="V334" s="104" t="s">
        <v>666</v>
      </c>
      <c r="W334" s="161"/>
      <c r="X334" s="161"/>
      <c r="Y334" s="71"/>
      <c r="AB334" s="71"/>
      <c r="AC334" s="71"/>
      <c r="AD334" s="300"/>
      <c r="AE334" s="71"/>
      <c r="AG334" s="95"/>
      <c r="AH334" s="95"/>
      <c r="AI334" s="95"/>
      <c r="AJ334" s="95"/>
      <c r="AK334" s="95"/>
      <c r="AL334" s="95"/>
      <c r="AM334" s="95"/>
      <c r="AN334" s="95"/>
    </row>
    <row r="335" spans="1:40" s="72" customFormat="1" ht="16.5" customHeight="1" thickTop="1">
      <c r="A335" s="82">
        <v>42</v>
      </c>
      <c r="B335" s="84" t="s">
        <v>1233</v>
      </c>
      <c r="C335" s="84" t="s">
        <v>1215</v>
      </c>
      <c r="D335" s="125" t="s">
        <v>16</v>
      </c>
      <c r="E335" s="89">
        <f>J334</f>
        <v>0</v>
      </c>
      <c r="F335" s="90">
        <f>I334</f>
        <v>6</v>
      </c>
      <c r="G335" s="88" t="s">
        <v>16</v>
      </c>
      <c r="H335" s="487"/>
      <c r="I335" s="483"/>
      <c r="J335" s="483"/>
      <c r="K335" s="484"/>
      <c r="L335" s="96" t="s">
        <v>16</v>
      </c>
      <c r="M335" s="86">
        <v>4</v>
      </c>
      <c r="N335" s="87">
        <v>6</v>
      </c>
      <c r="O335" s="97"/>
      <c r="P335" s="91">
        <v>0</v>
      </c>
      <c r="Q335" s="83">
        <f>IF(P335=2,0,IF(P335=1,1,IF(P335=0,2)))</f>
        <v>2</v>
      </c>
      <c r="R335" s="433" t="s">
        <v>16</v>
      </c>
      <c r="S335" s="434"/>
      <c r="T335" s="479">
        <f>IF(P335=2,1,IF(P335=1,2,IF(P335=0,3)))</f>
        <v>3</v>
      </c>
      <c r="U335" s="479"/>
      <c r="V335" s="319"/>
      <c r="W335" s="356"/>
      <c r="X335" s="356"/>
      <c r="Y335" s="335"/>
      <c r="Z335" s="299"/>
      <c r="AB335" s="71"/>
      <c r="AC335" s="71"/>
      <c r="AD335" s="300"/>
      <c r="AE335" s="71"/>
      <c r="AG335" s="68"/>
      <c r="AH335" s="71"/>
      <c r="AI335" s="71"/>
      <c r="AJ335" s="71"/>
      <c r="AK335" s="71"/>
      <c r="AL335" s="71"/>
      <c r="AM335" s="71"/>
      <c r="AN335" s="71"/>
    </row>
    <row r="336" spans="1:40" s="72" customFormat="1" ht="16.5" customHeight="1" thickBot="1">
      <c r="A336" s="99">
        <v>43</v>
      </c>
      <c r="B336" s="100" t="s">
        <v>332</v>
      </c>
      <c r="C336" s="101" t="s">
        <v>1376</v>
      </c>
      <c r="D336" s="132" t="s">
        <v>16</v>
      </c>
      <c r="E336" s="133">
        <f>N334</f>
        <v>0</v>
      </c>
      <c r="F336" s="134">
        <f>M334</f>
        <v>6</v>
      </c>
      <c r="G336" s="135" t="s">
        <v>16</v>
      </c>
      <c r="H336" s="138" t="s">
        <v>16</v>
      </c>
      <c r="I336" s="133">
        <f>N335</f>
        <v>6</v>
      </c>
      <c r="J336" s="134">
        <f>M335</f>
        <v>4</v>
      </c>
      <c r="K336" s="135" t="s">
        <v>16</v>
      </c>
      <c r="L336" s="488"/>
      <c r="M336" s="489"/>
      <c r="N336" s="489"/>
      <c r="O336" s="490"/>
      <c r="P336" s="102">
        <v>1</v>
      </c>
      <c r="Q336" s="103">
        <f>IF(P336=2,0,IF(P336=1,1,IF(P336=0,2)))</f>
        <v>1</v>
      </c>
      <c r="R336" s="430" t="s">
        <v>16</v>
      </c>
      <c r="S336" s="431"/>
      <c r="T336" s="432">
        <f>IF(P336=2,1,IF(P336=1,2,IF(P336=0,3)))</f>
        <v>2</v>
      </c>
      <c r="U336" s="432"/>
      <c r="V336" s="98"/>
      <c r="W336" s="161"/>
      <c r="X336" s="161"/>
      <c r="Y336" s="71"/>
      <c r="Z336" s="358"/>
      <c r="AA336" s="72">
        <v>6</v>
      </c>
      <c r="AB336" s="71"/>
      <c r="AC336" s="71"/>
      <c r="AD336" s="300"/>
      <c r="AE336" s="71"/>
      <c r="AG336" s="68"/>
      <c r="AH336" s="124"/>
      <c r="AI336" s="71"/>
      <c r="AJ336" s="71"/>
      <c r="AK336" s="71"/>
      <c r="AL336" s="71"/>
      <c r="AM336" s="71"/>
      <c r="AN336" s="71"/>
    </row>
    <row r="337" spans="1:40" s="72" customFormat="1" ht="16.5" customHeight="1" thickTop="1">
      <c r="A337" s="112"/>
      <c r="B337" s="501" t="s">
        <v>988</v>
      </c>
      <c r="C337" s="502"/>
      <c r="D337" s="563" t="s">
        <v>333</v>
      </c>
      <c r="E337" s="564"/>
      <c r="F337" s="564"/>
      <c r="G337" s="565"/>
      <c r="H337" s="566" t="s">
        <v>334</v>
      </c>
      <c r="I337" s="564"/>
      <c r="J337" s="564"/>
      <c r="K337" s="565"/>
      <c r="L337" s="566" t="s">
        <v>129</v>
      </c>
      <c r="M337" s="564"/>
      <c r="N337" s="564"/>
      <c r="O337" s="565"/>
      <c r="P337" s="428" t="s">
        <v>1320</v>
      </c>
      <c r="Q337" s="429"/>
      <c r="R337" s="428" t="s">
        <v>1321</v>
      </c>
      <c r="S337" s="429"/>
      <c r="T337" s="428" t="s">
        <v>1322</v>
      </c>
      <c r="U337" s="429"/>
      <c r="V337" s="71"/>
      <c r="W337" s="71"/>
      <c r="X337" s="71"/>
      <c r="Y337" s="71"/>
      <c r="AA337" s="298">
        <v>1</v>
      </c>
      <c r="AB337" s="339"/>
      <c r="AC337" s="71"/>
      <c r="AD337" s="300"/>
      <c r="AE337" s="71"/>
      <c r="AG337" s="71"/>
      <c r="AH337" s="124"/>
      <c r="AI337" s="71"/>
      <c r="AJ337" s="71"/>
      <c r="AK337" s="71"/>
      <c r="AL337" s="71"/>
      <c r="AM337" s="71"/>
      <c r="AN337" s="71"/>
    </row>
    <row r="338" spans="1:39" s="72" customFormat="1" ht="16.5" customHeight="1">
      <c r="A338" s="82">
        <v>44</v>
      </c>
      <c r="B338" s="84" t="s">
        <v>667</v>
      </c>
      <c r="C338" s="84" t="s">
        <v>1281</v>
      </c>
      <c r="D338" s="482"/>
      <c r="E338" s="483"/>
      <c r="F338" s="483"/>
      <c r="G338" s="484"/>
      <c r="H338" s="85" t="s">
        <v>16</v>
      </c>
      <c r="I338" s="86">
        <v>6</v>
      </c>
      <c r="J338" s="87">
        <v>3</v>
      </c>
      <c r="K338" s="88"/>
      <c r="L338" s="85" t="s">
        <v>16</v>
      </c>
      <c r="M338" s="89">
        <v>6</v>
      </c>
      <c r="N338" s="90">
        <v>2</v>
      </c>
      <c r="O338" s="88"/>
      <c r="P338" s="91">
        <v>2</v>
      </c>
      <c r="Q338" s="83">
        <f>IF(P338=2,0,IF(P338=1,1,IF(P338=0,2)))</f>
        <v>0</v>
      </c>
      <c r="R338" s="433" t="s">
        <v>16</v>
      </c>
      <c r="S338" s="434"/>
      <c r="T338" s="479">
        <f>IF(P338=2,1,IF(P338=1,2,IF(P338=0,3)))</f>
        <v>1</v>
      </c>
      <c r="U338" s="479"/>
      <c r="V338" s="110"/>
      <c r="W338" s="111"/>
      <c r="X338" s="111"/>
      <c r="Y338" s="111"/>
      <c r="Z338" s="93"/>
      <c r="AA338" s="113"/>
      <c r="AB338" s="321"/>
      <c r="AC338" s="71"/>
      <c r="AD338" s="300"/>
      <c r="AE338" s="71"/>
      <c r="AG338" s="71"/>
      <c r="AH338" s="95"/>
      <c r="AI338" s="95"/>
      <c r="AJ338" s="95"/>
      <c r="AK338" s="95"/>
      <c r="AL338" s="95"/>
      <c r="AM338" s="95"/>
    </row>
    <row r="339" spans="1:36" s="72" customFormat="1" ht="16.5" customHeight="1">
      <c r="A339" s="82">
        <v>45</v>
      </c>
      <c r="B339" s="84" t="s">
        <v>335</v>
      </c>
      <c r="C339" s="84" t="s">
        <v>1210</v>
      </c>
      <c r="D339" s="125" t="s">
        <v>16</v>
      </c>
      <c r="E339" s="89">
        <f>J338</f>
        <v>3</v>
      </c>
      <c r="F339" s="90">
        <f>I338</f>
        <v>6</v>
      </c>
      <c r="G339" s="88" t="s">
        <v>16</v>
      </c>
      <c r="H339" s="487"/>
      <c r="I339" s="483"/>
      <c r="J339" s="483"/>
      <c r="K339" s="484"/>
      <c r="L339" s="96" t="s">
        <v>16</v>
      </c>
      <c r="M339" s="86">
        <v>6</v>
      </c>
      <c r="N339" s="87">
        <v>3</v>
      </c>
      <c r="O339" s="97"/>
      <c r="P339" s="91">
        <v>1</v>
      </c>
      <c r="Q339" s="83">
        <f>IF(P339=2,0,IF(P339=1,1,IF(P339=0,2)))</f>
        <v>1</v>
      </c>
      <c r="R339" s="433" t="s">
        <v>16</v>
      </c>
      <c r="S339" s="434"/>
      <c r="T339" s="479">
        <f>IF(P339=2,1,IF(P339=1,2,IF(P339=0,3)))</f>
        <v>2</v>
      </c>
      <c r="U339" s="479"/>
      <c r="V339" s="68" t="s">
        <v>668</v>
      </c>
      <c r="W339" s="71"/>
      <c r="X339" s="71"/>
      <c r="Y339" s="71"/>
      <c r="AB339" s="321"/>
      <c r="AC339" s="71"/>
      <c r="AD339" s="300"/>
      <c r="AE339" s="71"/>
      <c r="AG339" s="71"/>
      <c r="AH339" s="95"/>
      <c r="AI339" s="95"/>
      <c r="AJ339" s="95"/>
    </row>
    <row r="340" spans="1:33" s="72" customFormat="1" ht="16.5" customHeight="1" thickBot="1">
      <c r="A340" s="99">
        <v>46</v>
      </c>
      <c r="B340" s="100" t="s">
        <v>542</v>
      </c>
      <c r="C340" s="101" t="s">
        <v>132</v>
      </c>
      <c r="D340" s="132" t="s">
        <v>16</v>
      </c>
      <c r="E340" s="133">
        <f>N338</f>
        <v>2</v>
      </c>
      <c r="F340" s="134">
        <f>M338</f>
        <v>6</v>
      </c>
      <c r="G340" s="135" t="s">
        <v>16</v>
      </c>
      <c r="H340" s="138" t="s">
        <v>16</v>
      </c>
      <c r="I340" s="133">
        <f>N339</f>
        <v>3</v>
      </c>
      <c r="J340" s="134">
        <f>M339</f>
        <v>6</v>
      </c>
      <c r="K340" s="135" t="s">
        <v>16</v>
      </c>
      <c r="L340" s="488"/>
      <c r="M340" s="489"/>
      <c r="N340" s="489"/>
      <c r="O340" s="490"/>
      <c r="P340" s="102">
        <v>0</v>
      </c>
      <c r="Q340" s="103">
        <f>IF(P340=2,0,IF(P340=1,1,IF(P340=0,2)))</f>
        <v>2</v>
      </c>
      <c r="R340" s="430" t="s">
        <v>16</v>
      </c>
      <c r="S340" s="431"/>
      <c r="T340" s="432">
        <f>IF(P340=2,1,IF(P340=1,2,IF(P340=0,3)))</f>
        <v>3</v>
      </c>
      <c r="U340" s="432"/>
      <c r="V340" s="71"/>
      <c r="W340" s="71"/>
      <c r="X340" s="71"/>
      <c r="Y340" s="71"/>
      <c r="Z340" s="71"/>
      <c r="AA340" s="71"/>
      <c r="AB340" s="321"/>
      <c r="AC340" s="302">
        <v>6</v>
      </c>
      <c r="AD340" s="305"/>
      <c r="AE340" s="71"/>
      <c r="AG340" s="71"/>
    </row>
    <row r="341" spans="1:40" s="72" customFormat="1" ht="16.5" customHeight="1" thickTop="1">
      <c r="A341" s="112"/>
      <c r="B341" s="501" t="s">
        <v>989</v>
      </c>
      <c r="C341" s="502"/>
      <c r="D341" s="563" t="s">
        <v>336</v>
      </c>
      <c r="E341" s="564"/>
      <c r="F341" s="564"/>
      <c r="G341" s="565"/>
      <c r="H341" s="566" t="s">
        <v>151</v>
      </c>
      <c r="I341" s="564"/>
      <c r="J341" s="564"/>
      <c r="K341" s="565"/>
      <c r="L341" s="566" t="s">
        <v>157</v>
      </c>
      <c r="M341" s="564"/>
      <c r="N341" s="564"/>
      <c r="O341" s="565"/>
      <c r="P341" s="428" t="s">
        <v>1320</v>
      </c>
      <c r="Q341" s="429"/>
      <c r="R341" s="428" t="s">
        <v>1321</v>
      </c>
      <c r="S341" s="429"/>
      <c r="T341" s="428" t="s">
        <v>1322</v>
      </c>
      <c r="U341" s="429"/>
      <c r="V341" s="71"/>
      <c r="W341" s="71"/>
      <c r="X341" s="71"/>
      <c r="Y341" s="161"/>
      <c r="Z341" s="161"/>
      <c r="AA341" s="71"/>
      <c r="AB341" s="71"/>
      <c r="AC341" s="98">
        <v>1</v>
      </c>
      <c r="AD341" s="71"/>
      <c r="AE341" s="71"/>
      <c r="AG341" s="68"/>
      <c r="AI341" s="71"/>
      <c r="AJ341" s="71"/>
      <c r="AK341" s="71"/>
      <c r="AL341" s="71"/>
      <c r="AM341" s="71"/>
      <c r="AN341" s="71"/>
    </row>
    <row r="342" spans="1:40" s="72" customFormat="1" ht="16.5" customHeight="1">
      <c r="A342" s="82">
        <v>47</v>
      </c>
      <c r="B342" s="84" t="s">
        <v>669</v>
      </c>
      <c r="C342" s="84" t="s">
        <v>1376</v>
      </c>
      <c r="D342" s="482"/>
      <c r="E342" s="483"/>
      <c r="F342" s="483"/>
      <c r="G342" s="484"/>
      <c r="H342" s="85" t="s">
        <v>16</v>
      </c>
      <c r="I342" s="86">
        <v>6</v>
      </c>
      <c r="J342" s="87">
        <v>0</v>
      </c>
      <c r="K342" s="88"/>
      <c r="L342" s="85" t="s">
        <v>16</v>
      </c>
      <c r="M342" s="89">
        <v>6</v>
      </c>
      <c r="N342" s="90">
        <v>1</v>
      </c>
      <c r="O342" s="88"/>
      <c r="P342" s="91">
        <v>2</v>
      </c>
      <c r="Q342" s="83">
        <f>IF(P342=2,0,IF(P342=1,1,IF(P342=0,2)))</f>
        <v>0</v>
      </c>
      <c r="R342" s="433" t="s">
        <v>16</v>
      </c>
      <c r="S342" s="434"/>
      <c r="T342" s="479">
        <f>IF(P342=2,1,IF(P342=1,2,IF(P342=0,3)))</f>
        <v>1</v>
      </c>
      <c r="U342" s="479"/>
      <c r="V342" s="128" t="s">
        <v>670</v>
      </c>
      <c r="W342" s="162"/>
      <c r="X342" s="162"/>
      <c r="Y342" s="111"/>
      <c r="Z342" s="93"/>
      <c r="AB342" s="71"/>
      <c r="AC342" s="98"/>
      <c r="AD342" s="71"/>
      <c r="AE342" s="71"/>
      <c r="AG342" s="68"/>
      <c r="AH342" s="124"/>
      <c r="AI342" s="71"/>
      <c r="AJ342" s="71"/>
      <c r="AK342" s="71"/>
      <c r="AL342" s="71"/>
      <c r="AN342" s="71"/>
    </row>
    <row r="343" spans="1:40" s="72" customFormat="1" ht="16.5" customHeight="1">
      <c r="A343" s="82">
        <v>48</v>
      </c>
      <c r="B343" s="84" t="s">
        <v>338</v>
      </c>
      <c r="C343" s="84" t="s">
        <v>39</v>
      </c>
      <c r="D343" s="125" t="s">
        <v>16</v>
      </c>
      <c r="E343" s="89">
        <f>J342</f>
        <v>0</v>
      </c>
      <c r="F343" s="90">
        <f>I342</f>
        <v>6</v>
      </c>
      <c r="G343" s="88" t="s">
        <v>16</v>
      </c>
      <c r="H343" s="487"/>
      <c r="I343" s="483"/>
      <c r="J343" s="483"/>
      <c r="K343" s="484"/>
      <c r="L343" s="96" t="s">
        <v>16</v>
      </c>
      <c r="M343" s="86">
        <v>0</v>
      </c>
      <c r="N343" s="87">
        <v>6</v>
      </c>
      <c r="O343" s="97"/>
      <c r="P343" s="91">
        <v>0</v>
      </c>
      <c r="Q343" s="83">
        <f>IF(P343=2,0,IF(P343=1,1,IF(P343=0,2)))</f>
        <v>2</v>
      </c>
      <c r="R343" s="433" t="s">
        <v>16</v>
      </c>
      <c r="S343" s="434"/>
      <c r="T343" s="479">
        <f>IF(P343=2,1,IF(P343=1,2,IF(P343=0,3)))</f>
        <v>3</v>
      </c>
      <c r="U343" s="479"/>
      <c r="V343" s="98"/>
      <c r="W343" s="161"/>
      <c r="X343" s="161"/>
      <c r="Y343" s="71"/>
      <c r="AA343" s="113"/>
      <c r="AB343" s="71"/>
      <c r="AC343" s="98"/>
      <c r="AD343" s="71"/>
      <c r="AE343" s="71"/>
      <c r="AG343" s="95"/>
      <c r="AH343" s="95"/>
      <c r="AI343" s="95"/>
      <c r="AJ343" s="95"/>
      <c r="AK343" s="95"/>
      <c r="AL343" s="95"/>
      <c r="AM343" s="95"/>
      <c r="AN343" s="95"/>
    </row>
    <row r="344" spans="1:40" s="72" customFormat="1" ht="16.5" customHeight="1" thickBot="1">
      <c r="A344" s="99">
        <v>49</v>
      </c>
      <c r="B344" s="100" t="s">
        <v>339</v>
      </c>
      <c r="C344" s="101" t="s">
        <v>236</v>
      </c>
      <c r="D344" s="132" t="s">
        <v>16</v>
      </c>
      <c r="E344" s="133">
        <f>N342</f>
        <v>1</v>
      </c>
      <c r="F344" s="134">
        <f>M342</f>
        <v>6</v>
      </c>
      <c r="G344" s="135" t="s">
        <v>16</v>
      </c>
      <c r="H344" s="138" t="s">
        <v>16</v>
      </c>
      <c r="I344" s="133">
        <f>N343</f>
        <v>6</v>
      </c>
      <c r="J344" s="134">
        <f>M343</f>
        <v>0</v>
      </c>
      <c r="K344" s="135" t="s">
        <v>16</v>
      </c>
      <c r="L344" s="488"/>
      <c r="M344" s="489"/>
      <c r="N344" s="489"/>
      <c r="O344" s="490"/>
      <c r="P344" s="102">
        <v>1</v>
      </c>
      <c r="Q344" s="103">
        <f>IF(P344=2,0,IF(P344=1,1,IF(P344=0,2)))</f>
        <v>1</v>
      </c>
      <c r="R344" s="430" t="s">
        <v>16</v>
      </c>
      <c r="S344" s="431"/>
      <c r="T344" s="432">
        <f>IF(P344=2,1,IF(P344=1,2,IF(P344=0,3)))</f>
        <v>2</v>
      </c>
      <c r="U344" s="432"/>
      <c r="V344" s="98"/>
      <c r="W344" s="161"/>
      <c r="X344" s="161"/>
      <c r="Y344" s="71"/>
      <c r="Z344" s="161"/>
      <c r="AA344" s="113">
        <v>0</v>
      </c>
      <c r="AB344" s="71"/>
      <c r="AC344" s="98"/>
      <c r="AD344" s="161"/>
      <c r="AE344" s="71"/>
      <c r="AG344" s="71"/>
      <c r="AH344" s="71"/>
      <c r="AI344" s="71"/>
      <c r="AJ344" s="71"/>
      <c r="AK344" s="71"/>
      <c r="AL344" s="71"/>
      <c r="AM344" s="71"/>
      <c r="AN344" s="71"/>
    </row>
    <row r="345" spans="1:40" s="72" customFormat="1" ht="16.5" customHeight="1" thickTop="1">
      <c r="A345" s="112"/>
      <c r="B345" s="501" t="s">
        <v>990</v>
      </c>
      <c r="C345" s="502"/>
      <c r="D345" s="563" t="s">
        <v>340</v>
      </c>
      <c r="E345" s="564"/>
      <c r="F345" s="564"/>
      <c r="G345" s="565"/>
      <c r="H345" s="566" t="s">
        <v>341</v>
      </c>
      <c r="I345" s="564"/>
      <c r="J345" s="564"/>
      <c r="K345" s="565"/>
      <c r="L345" s="566" t="s">
        <v>78</v>
      </c>
      <c r="M345" s="564"/>
      <c r="N345" s="564"/>
      <c r="O345" s="565"/>
      <c r="P345" s="428" t="s">
        <v>1320</v>
      </c>
      <c r="Q345" s="429"/>
      <c r="R345" s="428" t="s">
        <v>1321</v>
      </c>
      <c r="S345" s="429"/>
      <c r="T345" s="428" t="s">
        <v>1322</v>
      </c>
      <c r="U345" s="429"/>
      <c r="V345" s="98"/>
      <c r="W345" s="71"/>
      <c r="X345" s="71"/>
      <c r="Y345" s="71"/>
      <c r="Z345" s="304"/>
      <c r="AA345" s="306">
        <v>6</v>
      </c>
      <c r="AB345" s="344"/>
      <c r="AC345" s="68"/>
      <c r="AD345" s="71"/>
      <c r="AE345" s="71"/>
      <c r="AG345" s="71"/>
      <c r="AH345" s="71"/>
      <c r="AI345" s="71"/>
      <c r="AJ345" s="71"/>
      <c r="AK345" s="71"/>
      <c r="AL345" s="71"/>
      <c r="AM345" s="71"/>
      <c r="AN345" s="71"/>
    </row>
    <row r="346" spans="1:40" s="72" customFormat="1" ht="16.5" customHeight="1" thickBot="1">
      <c r="A346" s="82">
        <v>50</v>
      </c>
      <c r="B346" s="84" t="s">
        <v>681</v>
      </c>
      <c r="C346" s="84" t="s">
        <v>682</v>
      </c>
      <c r="D346" s="482"/>
      <c r="E346" s="483"/>
      <c r="F346" s="483"/>
      <c r="G346" s="484"/>
      <c r="H346" s="85" t="s">
        <v>16</v>
      </c>
      <c r="I346" s="86">
        <v>6</v>
      </c>
      <c r="J346" s="87">
        <v>0</v>
      </c>
      <c r="K346" s="88"/>
      <c r="L346" s="85" t="s">
        <v>16</v>
      </c>
      <c r="M346" s="89">
        <v>6</v>
      </c>
      <c r="N346" s="90">
        <v>0</v>
      </c>
      <c r="O346" s="88"/>
      <c r="P346" s="91">
        <v>2</v>
      </c>
      <c r="Q346" s="83">
        <f>IF(P346=2,0,IF(P346=1,1,IF(P346=0,2)))</f>
        <v>0</v>
      </c>
      <c r="R346" s="433" t="s">
        <v>16</v>
      </c>
      <c r="S346" s="434"/>
      <c r="T346" s="479">
        <f>IF(P346=2,1,IF(P346=1,2,IF(P346=0,3)))</f>
        <v>1</v>
      </c>
      <c r="U346" s="479"/>
      <c r="V346" s="333"/>
      <c r="W346" s="302"/>
      <c r="X346" s="302"/>
      <c r="Y346" s="302"/>
      <c r="Z346" s="325"/>
      <c r="AB346" s="68"/>
      <c r="AC346" s="68"/>
      <c r="AD346" s="71"/>
      <c r="AE346" s="71"/>
      <c r="AG346" s="71"/>
      <c r="AH346" s="71"/>
      <c r="AI346" s="71"/>
      <c r="AJ346" s="71"/>
      <c r="AK346" s="71"/>
      <c r="AL346" s="71"/>
      <c r="AM346" s="71"/>
      <c r="AN346" s="71"/>
    </row>
    <row r="347" spans="1:40" s="72" customFormat="1" ht="15" customHeight="1" thickTop="1">
      <c r="A347" s="82">
        <v>51</v>
      </c>
      <c r="B347" s="84" t="s">
        <v>342</v>
      </c>
      <c r="C347" s="84" t="s">
        <v>1254</v>
      </c>
      <c r="D347" s="125" t="s">
        <v>16</v>
      </c>
      <c r="E347" s="89">
        <f>J346</f>
        <v>0</v>
      </c>
      <c r="F347" s="90">
        <f>I346</f>
        <v>6</v>
      </c>
      <c r="G347" s="88" t="s">
        <v>16</v>
      </c>
      <c r="H347" s="487"/>
      <c r="I347" s="483"/>
      <c r="J347" s="483"/>
      <c r="K347" s="484"/>
      <c r="L347" s="96" t="s">
        <v>16</v>
      </c>
      <c r="M347" s="86">
        <v>7</v>
      </c>
      <c r="N347" s="87">
        <v>5</v>
      </c>
      <c r="O347" s="97"/>
      <c r="P347" s="91">
        <v>1</v>
      </c>
      <c r="Q347" s="83">
        <f>IF(P347=2,0,IF(P347=1,1,IF(P347=0,2)))</f>
        <v>1</v>
      </c>
      <c r="R347" s="433" t="s">
        <v>16</v>
      </c>
      <c r="S347" s="434"/>
      <c r="T347" s="479">
        <f>IF(P347=2,1,IF(P347=1,2,IF(P347=0,3)))</f>
        <v>2</v>
      </c>
      <c r="U347" s="479"/>
      <c r="V347" s="68" t="s">
        <v>672</v>
      </c>
      <c r="W347" s="71"/>
      <c r="X347" s="71"/>
      <c r="Y347" s="71"/>
      <c r="AB347" s="68"/>
      <c r="AC347" s="68"/>
      <c r="AD347" s="71"/>
      <c r="AE347" s="71"/>
      <c r="AG347" s="71"/>
      <c r="AH347" s="71"/>
      <c r="AI347" s="71"/>
      <c r="AJ347" s="71"/>
      <c r="AK347" s="71"/>
      <c r="AL347" s="71"/>
      <c r="AM347" s="71"/>
      <c r="AN347" s="71"/>
    </row>
    <row r="348" spans="1:40" s="72" customFormat="1" ht="16.5" customHeight="1" thickBot="1">
      <c r="A348" s="99">
        <v>52</v>
      </c>
      <c r="B348" s="100" t="s">
        <v>343</v>
      </c>
      <c r="C348" s="101" t="s">
        <v>1235</v>
      </c>
      <c r="D348" s="132" t="s">
        <v>16</v>
      </c>
      <c r="E348" s="133">
        <f>N346</f>
        <v>0</v>
      </c>
      <c r="F348" s="134">
        <f>M346</f>
        <v>6</v>
      </c>
      <c r="G348" s="135" t="s">
        <v>16</v>
      </c>
      <c r="H348" s="138" t="s">
        <v>16</v>
      </c>
      <c r="I348" s="133">
        <f>N347</f>
        <v>5</v>
      </c>
      <c r="J348" s="134">
        <f>M347</f>
        <v>7</v>
      </c>
      <c r="K348" s="135" t="s">
        <v>16</v>
      </c>
      <c r="L348" s="488"/>
      <c r="M348" s="489"/>
      <c r="N348" s="489"/>
      <c r="O348" s="490"/>
      <c r="P348" s="102">
        <v>0</v>
      </c>
      <c r="Q348" s="103">
        <f>IF(P348=2,0,IF(P348=1,1,IF(P348=0,2)))</f>
        <v>2</v>
      </c>
      <c r="R348" s="430" t="s">
        <v>16</v>
      </c>
      <c r="S348" s="431"/>
      <c r="T348" s="432">
        <f>IF(P348=2,1,IF(P348=1,2,IF(P348=0,3)))</f>
        <v>3</v>
      </c>
      <c r="U348" s="432"/>
      <c r="V348" s="71"/>
      <c r="W348" s="71"/>
      <c r="X348" s="71"/>
      <c r="Y348" s="71"/>
      <c r="Z348" s="71"/>
      <c r="AA348" s="71"/>
      <c r="AB348" s="68"/>
      <c r="AC348" s="68"/>
      <c r="AD348" s="71"/>
      <c r="AE348" s="71"/>
      <c r="AG348" s="71"/>
      <c r="AH348" s="71"/>
      <c r="AI348" s="71"/>
      <c r="AJ348" s="71"/>
      <c r="AK348" s="71"/>
      <c r="AL348" s="71"/>
      <c r="AM348" s="71"/>
      <c r="AN348" s="71"/>
    </row>
    <row r="349" spans="1:40" s="182" customFormat="1" ht="21" customHeight="1" thickTop="1">
      <c r="A349" s="73" t="s">
        <v>1337</v>
      </c>
      <c r="B349" s="74"/>
      <c r="C349" s="74"/>
      <c r="D349" s="74"/>
      <c r="E349" s="74"/>
      <c r="F349" s="74"/>
      <c r="G349" s="180"/>
      <c r="H349" s="180"/>
      <c r="I349" s="180"/>
      <c r="J349" s="74"/>
      <c r="K349" s="74"/>
      <c r="L349" s="74"/>
      <c r="M349" s="74"/>
      <c r="N349" s="75">
        <v>2</v>
      </c>
      <c r="O349" s="76"/>
      <c r="P349" s="77"/>
      <c r="Q349" s="77"/>
      <c r="R349" s="77"/>
      <c r="S349" s="77"/>
      <c r="T349" s="181"/>
      <c r="U349" s="181"/>
      <c r="V349" s="78"/>
      <c r="W349" s="78"/>
      <c r="X349" s="78"/>
      <c r="Y349" s="78"/>
      <c r="Z349" s="78"/>
      <c r="AA349" s="78"/>
      <c r="AB349" s="78"/>
      <c r="AC349" s="78"/>
      <c r="AD349" s="79"/>
      <c r="AE349" s="78"/>
      <c r="AF349" s="78"/>
      <c r="AG349" s="78"/>
      <c r="AH349" s="78"/>
      <c r="AI349" s="78"/>
      <c r="AJ349" s="78"/>
      <c r="AK349" s="78"/>
      <c r="AL349" s="78"/>
      <c r="AM349" s="78"/>
      <c r="AN349" s="80"/>
    </row>
    <row r="350" spans="1:38" s="179" customFormat="1" ht="15" customHeight="1">
      <c r="A350" s="112"/>
      <c r="B350" s="501" t="s">
        <v>995</v>
      </c>
      <c r="C350" s="502"/>
      <c r="D350" s="474" t="s">
        <v>269</v>
      </c>
      <c r="E350" s="469"/>
      <c r="F350" s="469" t="s">
        <v>340</v>
      </c>
      <c r="G350" s="469"/>
      <c r="H350" s="470" t="s">
        <v>83</v>
      </c>
      <c r="I350" s="469"/>
      <c r="J350" s="469" t="s">
        <v>129</v>
      </c>
      <c r="K350" s="471"/>
      <c r="L350" s="469" t="s">
        <v>344</v>
      </c>
      <c r="M350" s="469"/>
      <c r="N350" s="469" t="s">
        <v>291</v>
      </c>
      <c r="O350" s="469"/>
      <c r="P350" s="477" t="s">
        <v>1320</v>
      </c>
      <c r="Q350" s="477"/>
      <c r="R350" s="470" t="s">
        <v>1321</v>
      </c>
      <c r="S350" s="471"/>
      <c r="T350" s="477" t="s">
        <v>1322</v>
      </c>
      <c r="U350" s="477"/>
      <c r="W350" s="174"/>
      <c r="X350" s="174"/>
      <c r="Y350" s="174"/>
      <c r="Z350" s="174"/>
      <c r="AA350" s="174"/>
      <c r="AB350" s="174"/>
      <c r="AC350" s="174"/>
      <c r="AD350" s="95"/>
      <c r="AE350" s="95"/>
      <c r="AF350" s="95"/>
      <c r="AG350" s="95"/>
      <c r="AH350" s="95"/>
      <c r="AI350" s="95"/>
      <c r="AJ350" s="95"/>
      <c r="AK350" s="95"/>
      <c r="AL350" s="95"/>
    </row>
    <row r="351" spans="1:38" s="182" customFormat="1" ht="15" customHeight="1">
      <c r="A351" s="467">
        <v>1</v>
      </c>
      <c r="B351" s="183" t="s">
        <v>270</v>
      </c>
      <c r="C351" s="183" t="s">
        <v>1224</v>
      </c>
      <c r="D351" s="475"/>
      <c r="E351" s="440"/>
      <c r="F351" s="440"/>
      <c r="G351" s="441"/>
      <c r="H351" s="453" t="s">
        <v>16</v>
      </c>
      <c r="I351" s="455">
        <v>6</v>
      </c>
      <c r="J351" s="455">
        <v>2</v>
      </c>
      <c r="K351" s="457"/>
      <c r="L351" s="453" t="s">
        <v>16</v>
      </c>
      <c r="M351" s="455">
        <v>6</v>
      </c>
      <c r="N351" s="455">
        <v>1</v>
      </c>
      <c r="O351" s="457"/>
      <c r="P351" s="453">
        <v>2</v>
      </c>
      <c r="Q351" s="457">
        <v>0</v>
      </c>
      <c r="R351" s="519" t="s">
        <v>16</v>
      </c>
      <c r="S351" s="520"/>
      <c r="T351" s="546">
        <v>1</v>
      </c>
      <c r="U351" s="547"/>
      <c r="V351" s="179"/>
      <c r="W351" s="174"/>
      <c r="X351" s="174"/>
      <c r="Y351" s="174"/>
      <c r="Z351" s="174"/>
      <c r="AA351" s="174"/>
      <c r="AB351" s="174"/>
      <c r="AC351" s="174"/>
      <c r="AD351" s="95"/>
      <c r="AE351" s="95"/>
      <c r="AF351" s="95"/>
      <c r="AG351" s="95"/>
      <c r="AH351" s="95"/>
      <c r="AI351" s="95"/>
      <c r="AJ351" s="95"/>
      <c r="AK351" s="95"/>
      <c r="AL351" s="95"/>
    </row>
    <row r="352" spans="1:38" s="182" customFormat="1" ht="15" customHeight="1">
      <c r="A352" s="468"/>
      <c r="B352" s="185" t="s">
        <v>1223</v>
      </c>
      <c r="C352" s="185" t="s">
        <v>1224</v>
      </c>
      <c r="D352" s="476"/>
      <c r="E352" s="443"/>
      <c r="F352" s="443"/>
      <c r="G352" s="444"/>
      <c r="H352" s="454"/>
      <c r="I352" s="456"/>
      <c r="J352" s="456"/>
      <c r="K352" s="458"/>
      <c r="L352" s="454"/>
      <c r="M352" s="456"/>
      <c r="N352" s="456"/>
      <c r="O352" s="458"/>
      <c r="P352" s="454"/>
      <c r="Q352" s="458"/>
      <c r="R352" s="521"/>
      <c r="S352" s="522"/>
      <c r="T352" s="494"/>
      <c r="U352" s="495"/>
      <c r="V352" s="179"/>
      <c r="W352" s="174"/>
      <c r="X352" s="174"/>
      <c r="Y352" s="174"/>
      <c r="Z352" s="174"/>
      <c r="AA352" s="174"/>
      <c r="AB352" s="174"/>
      <c r="AC352" s="174"/>
      <c r="AD352" s="95"/>
      <c r="AE352" s="95"/>
      <c r="AF352" s="95"/>
      <c r="AG352" s="95"/>
      <c r="AH352" s="95"/>
      <c r="AI352" s="95"/>
      <c r="AJ352" s="95"/>
      <c r="AK352" s="95"/>
      <c r="AL352" s="95"/>
    </row>
    <row r="353" spans="1:38" s="182" customFormat="1" ht="15" customHeight="1">
      <c r="A353" s="460">
        <v>2</v>
      </c>
      <c r="B353" s="183" t="s">
        <v>271</v>
      </c>
      <c r="C353" s="183" t="s">
        <v>80</v>
      </c>
      <c r="D353" s="462" t="s">
        <v>16</v>
      </c>
      <c r="E353" s="455">
        <f>J351</f>
        <v>2</v>
      </c>
      <c r="F353" s="455">
        <f>I351</f>
        <v>6</v>
      </c>
      <c r="G353" s="457" t="s">
        <v>16</v>
      </c>
      <c r="H353" s="439"/>
      <c r="I353" s="440"/>
      <c r="J353" s="440"/>
      <c r="K353" s="441"/>
      <c r="L353" s="453" t="s">
        <v>16</v>
      </c>
      <c r="M353" s="455">
        <v>5</v>
      </c>
      <c r="N353" s="455">
        <v>7</v>
      </c>
      <c r="O353" s="457"/>
      <c r="P353" s="453">
        <v>0</v>
      </c>
      <c r="Q353" s="457">
        <v>2</v>
      </c>
      <c r="R353" s="519" t="s">
        <v>16</v>
      </c>
      <c r="S353" s="520"/>
      <c r="T353" s="546">
        <v>3</v>
      </c>
      <c r="U353" s="547"/>
      <c r="V353" s="179"/>
      <c r="W353" s="174"/>
      <c r="X353" s="174"/>
      <c r="Y353" s="174"/>
      <c r="Z353" s="174"/>
      <c r="AA353" s="174"/>
      <c r="AB353" s="174"/>
      <c r="AC353" s="174"/>
      <c r="AD353" s="95"/>
      <c r="AE353" s="95"/>
      <c r="AF353" s="95"/>
      <c r="AG353" s="95"/>
      <c r="AH353" s="95"/>
      <c r="AI353" s="95"/>
      <c r="AJ353" s="95"/>
      <c r="AK353" s="95"/>
      <c r="AL353" s="95"/>
    </row>
    <row r="354" spans="1:38" s="182" customFormat="1" ht="15" customHeight="1">
      <c r="A354" s="540"/>
      <c r="B354" s="185" t="s">
        <v>542</v>
      </c>
      <c r="C354" s="185" t="s">
        <v>1213</v>
      </c>
      <c r="D354" s="463"/>
      <c r="E354" s="464"/>
      <c r="F354" s="464"/>
      <c r="G354" s="458"/>
      <c r="H354" s="442"/>
      <c r="I354" s="443"/>
      <c r="J354" s="443"/>
      <c r="K354" s="444"/>
      <c r="L354" s="454"/>
      <c r="M354" s="456"/>
      <c r="N354" s="456"/>
      <c r="O354" s="458"/>
      <c r="P354" s="454"/>
      <c r="Q354" s="458"/>
      <c r="R354" s="521"/>
      <c r="S354" s="522"/>
      <c r="T354" s="494"/>
      <c r="U354" s="495"/>
      <c r="V354" s="174"/>
      <c r="W354" s="174"/>
      <c r="X354" s="174"/>
      <c r="Y354" s="174"/>
      <c r="Z354" s="174"/>
      <c r="AA354" s="174"/>
      <c r="AB354" s="174"/>
      <c r="AC354" s="174"/>
      <c r="AD354" s="95"/>
      <c r="AE354" s="95"/>
      <c r="AF354" s="95"/>
      <c r="AG354" s="95"/>
      <c r="AH354" s="95"/>
      <c r="AI354" s="95"/>
      <c r="AJ354" s="95"/>
      <c r="AK354" s="95"/>
      <c r="AL354" s="95"/>
    </row>
    <row r="355" spans="1:38" s="182" customFormat="1" ht="15" customHeight="1">
      <c r="A355" s="460">
        <v>3</v>
      </c>
      <c r="B355" s="183" t="s">
        <v>345</v>
      </c>
      <c r="C355" s="184" t="s">
        <v>1377</v>
      </c>
      <c r="D355" s="462" t="s">
        <v>16</v>
      </c>
      <c r="E355" s="455">
        <f>N351</f>
        <v>1</v>
      </c>
      <c r="F355" s="455">
        <f>M351</f>
        <v>6</v>
      </c>
      <c r="G355" s="457" t="s">
        <v>16</v>
      </c>
      <c r="H355" s="453" t="s">
        <v>16</v>
      </c>
      <c r="I355" s="455">
        <f>N353</f>
        <v>7</v>
      </c>
      <c r="J355" s="455">
        <f>M353</f>
        <v>5</v>
      </c>
      <c r="K355" s="457" t="s">
        <v>16</v>
      </c>
      <c r="L355" s="439"/>
      <c r="M355" s="440"/>
      <c r="N355" s="440"/>
      <c r="O355" s="441"/>
      <c r="P355" s="453">
        <v>1</v>
      </c>
      <c r="Q355" s="457">
        <v>1</v>
      </c>
      <c r="R355" s="519" t="s">
        <v>16</v>
      </c>
      <c r="S355" s="520"/>
      <c r="T355" s="546">
        <v>2</v>
      </c>
      <c r="U355" s="547"/>
      <c r="V355" s="174"/>
      <c r="W355" s="174"/>
      <c r="X355" s="174"/>
      <c r="Y355" s="174"/>
      <c r="Z355" s="174"/>
      <c r="AA355" s="174"/>
      <c r="AB355" s="174"/>
      <c r="AC355" s="174"/>
      <c r="AD355" s="95"/>
      <c r="AE355" s="95"/>
      <c r="AF355" s="95"/>
      <c r="AG355" s="95"/>
      <c r="AH355" s="95"/>
      <c r="AI355" s="95"/>
      <c r="AJ355" s="95"/>
      <c r="AK355" s="95"/>
      <c r="AL355" s="95"/>
    </row>
    <row r="356" spans="1:38" s="182" customFormat="1" ht="15" customHeight="1" thickBot="1">
      <c r="A356" s="538"/>
      <c r="B356" s="130" t="s">
        <v>1230</v>
      </c>
      <c r="C356" s="131" t="s">
        <v>1376</v>
      </c>
      <c r="D356" s="539"/>
      <c r="E356" s="529"/>
      <c r="F356" s="529"/>
      <c r="G356" s="534"/>
      <c r="H356" s="533"/>
      <c r="I356" s="529"/>
      <c r="J356" s="529"/>
      <c r="K356" s="534"/>
      <c r="L356" s="530"/>
      <c r="M356" s="531"/>
      <c r="N356" s="531"/>
      <c r="O356" s="532"/>
      <c r="P356" s="533"/>
      <c r="Q356" s="534"/>
      <c r="R356" s="535"/>
      <c r="S356" s="536"/>
      <c r="T356" s="548"/>
      <c r="U356" s="549"/>
      <c r="V356" s="174"/>
      <c r="W356" s="174"/>
      <c r="X356" s="174"/>
      <c r="Y356" s="174"/>
      <c r="Z356" s="174"/>
      <c r="AA356" s="174"/>
      <c r="AB356" s="174"/>
      <c r="AC356" s="174"/>
      <c r="AD356" s="95"/>
      <c r="AE356" s="95"/>
      <c r="AF356" s="95"/>
      <c r="AG356" s="95"/>
      <c r="AH356" s="95"/>
      <c r="AI356" s="95"/>
      <c r="AJ356" s="95"/>
      <c r="AK356" s="95"/>
      <c r="AL356" s="95"/>
    </row>
    <row r="357" spans="1:39" s="179" customFormat="1" ht="15" customHeight="1" thickTop="1">
      <c r="A357" s="112"/>
      <c r="B357" s="472" t="s">
        <v>1006</v>
      </c>
      <c r="C357" s="473"/>
      <c r="D357" s="545" t="s">
        <v>103</v>
      </c>
      <c r="E357" s="544"/>
      <c r="F357" s="544" t="s">
        <v>330</v>
      </c>
      <c r="G357" s="544"/>
      <c r="H357" s="494" t="s">
        <v>212</v>
      </c>
      <c r="I357" s="544"/>
      <c r="J357" s="544" t="s">
        <v>266</v>
      </c>
      <c r="K357" s="495"/>
      <c r="L357" s="544" t="s">
        <v>290</v>
      </c>
      <c r="M357" s="544"/>
      <c r="N357" s="544" t="s">
        <v>331</v>
      </c>
      <c r="O357" s="544"/>
      <c r="P357" s="494" t="s">
        <v>336</v>
      </c>
      <c r="Q357" s="544"/>
      <c r="R357" s="544" t="s">
        <v>43</v>
      </c>
      <c r="S357" s="495"/>
      <c r="T357" s="493" t="s">
        <v>1320</v>
      </c>
      <c r="U357" s="493"/>
      <c r="V357" s="480" t="s">
        <v>1321</v>
      </c>
      <c r="W357" s="481"/>
      <c r="X357" s="479" t="s">
        <v>1322</v>
      </c>
      <c r="Y357" s="479"/>
      <c r="Z357" s="182"/>
      <c r="AA357" s="172"/>
      <c r="AB357" s="174"/>
      <c r="AC357" s="172"/>
      <c r="AD357" s="172"/>
      <c r="AE357" s="172"/>
      <c r="AF357" s="172"/>
      <c r="AG357" s="172"/>
      <c r="AH357" s="172"/>
      <c r="AI357" s="172"/>
      <c r="AJ357" s="172"/>
      <c r="AK357" s="172"/>
      <c r="AL357" s="172"/>
      <c r="AM357" s="172"/>
    </row>
    <row r="358" spans="1:39" s="182" customFormat="1" ht="15" customHeight="1">
      <c r="A358" s="467">
        <v>4</v>
      </c>
      <c r="B358" s="183" t="s">
        <v>657</v>
      </c>
      <c r="C358" s="183" t="s">
        <v>1228</v>
      </c>
      <c r="D358" s="475"/>
      <c r="E358" s="440"/>
      <c r="F358" s="440"/>
      <c r="G358" s="441"/>
      <c r="H358" s="453" t="s">
        <v>16</v>
      </c>
      <c r="I358" s="455">
        <v>6</v>
      </c>
      <c r="J358" s="455">
        <v>1</v>
      </c>
      <c r="K358" s="457"/>
      <c r="L358" s="453" t="s">
        <v>16</v>
      </c>
      <c r="M358" s="455">
        <v>6</v>
      </c>
      <c r="N358" s="455">
        <v>0</v>
      </c>
      <c r="O358" s="457"/>
      <c r="P358" s="453" t="s">
        <v>16</v>
      </c>
      <c r="Q358" s="455">
        <v>6</v>
      </c>
      <c r="R358" s="455">
        <v>4</v>
      </c>
      <c r="S358" s="457"/>
      <c r="T358" s="445">
        <v>3</v>
      </c>
      <c r="U358" s="447">
        <v>0</v>
      </c>
      <c r="V358" s="449" t="s">
        <v>16</v>
      </c>
      <c r="W358" s="450"/>
      <c r="X358" s="449">
        <v>1</v>
      </c>
      <c r="Y358" s="450"/>
      <c r="AA358" s="172"/>
      <c r="AC358" s="172"/>
      <c r="AD358" s="172"/>
      <c r="AE358" s="172"/>
      <c r="AF358" s="172"/>
      <c r="AG358" s="172"/>
      <c r="AH358" s="172"/>
      <c r="AI358" s="172"/>
      <c r="AJ358" s="172"/>
      <c r="AK358" s="172"/>
      <c r="AL358" s="172"/>
      <c r="AM358" s="172"/>
    </row>
    <row r="359" spans="1:39" s="182" customFormat="1" ht="15" customHeight="1">
      <c r="A359" s="468"/>
      <c r="B359" s="185" t="s">
        <v>1227</v>
      </c>
      <c r="C359" s="185" t="s">
        <v>1228</v>
      </c>
      <c r="D359" s="476"/>
      <c r="E359" s="443"/>
      <c r="F359" s="443"/>
      <c r="G359" s="444"/>
      <c r="H359" s="454"/>
      <c r="I359" s="456"/>
      <c r="J359" s="456"/>
      <c r="K359" s="458"/>
      <c r="L359" s="454"/>
      <c r="M359" s="456"/>
      <c r="N359" s="456"/>
      <c r="O359" s="458"/>
      <c r="P359" s="454"/>
      <c r="Q359" s="456"/>
      <c r="R359" s="456"/>
      <c r="S359" s="458"/>
      <c r="T359" s="446"/>
      <c r="U359" s="448"/>
      <c r="V359" s="451"/>
      <c r="W359" s="452"/>
      <c r="X359" s="451"/>
      <c r="Y359" s="452"/>
      <c r="AA359" s="172"/>
      <c r="AC359" s="172"/>
      <c r="AD359" s="172"/>
      <c r="AE359" s="172"/>
      <c r="AF359" s="172"/>
      <c r="AG359" s="172"/>
      <c r="AH359" s="172"/>
      <c r="AI359" s="172"/>
      <c r="AJ359" s="172"/>
      <c r="AK359" s="172"/>
      <c r="AL359" s="172"/>
      <c r="AM359" s="172"/>
    </row>
    <row r="360" spans="1:39" s="182" customFormat="1" ht="15" customHeight="1">
      <c r="A360" s="467">
        <v>5</v>
      </c>
      <c r="B360" s="183" t="s">
        <v>280</v>
      </c>
      <c r="C360" s="183" t="s">
        <v>1232</v>
      </c>
      <c r="D360" s="462" t="s">
        <v>16</v>
      </c>
      <c r="E360" s="455">
        <f>J358</f>
        <v>1</v>
      </c>
      <c r="F360" s="455">
        <f>I358</f>
        <v>6</v>
      </c>
      <c r="G360" s="457" t="s">
        <v>16</v>
      </c>
      <c r="H360" s="439"/>
      <c r="I360" s="440"/>
      <c r="J360" s="440"/>
      <c r="K360" s="441"/>
      <c r="L360" s="453" t="s">
        <v>16</v>
      </c>
      <c r="M360" s="455">
        <v>6</v>
      </c>
      <c r="N360" s="455">
        <v>1</v>
      </c>
      <c r="O360" s="457"/>
      <c r="P360" s="453" t="s">
        <v>16</v>
      </c>
      <c r="Q360" s="455">
        <v>7</v>
      </c>
      <c r="R360" s="455">
        <v>6</v>
      </c>
      <c r="S360" s="586" t="s">
        <v>870</v>
      </c>
      <c r="T360" s="445">
        <v>2</v>
      </c>
      <c r="U360" s="447">
        <v>1</v>
      </c>
      <c r="V360" s="449" t="s">
        <v>16</v>
      </c>
      <c r="W360" s="450"/>
      <c r="X360" s="449">
        <v>2</v>
      </c>
      <c r="Y360" s="450"/>
      <c r="AA360" s="172"/>
      <c r="AC360" s="172"/>
      <c r="AD360" s="172"/>
      <c r="AE360" s="172"/>
      <c r="AF360" s="172"/>
      <c r="AG360" s="172"/>
      <c r="AH360" s="172"/>
      <c r="AI360" s="172"/>
      <c r="AJ360" s="172"/>
      <c r="AK360" s="172"/>
      <c r="AL360" s="172"/>
      <c r="AM360" s="172"/>
    </row>
    <row r="361" spans="1:39" s="182" customFormat="1" ht="15" customHeight="1">
      <c r="A361" s="468"/>
      <c r="B361" s="185" t="s">
        <v>1231</v>
      </c>
      <c r="C361" s="185" t="s">
        <v>1232</v>
      </c>
      <c r="D361" s="463"/>
      <c r="E361" s="464"/>
      <c r="F361" s="464"/>
      <c r="G361" s="458"/>
      <c r="H361" s="442"/>
      <c r="I361" s="443"/>
      <c r="J361" s="443"/>
      <c r="K361" s="444"/>
      <c r="L361" s="454"/>
      <c r="M361" s="456"/>
      <c r="N361" s="456"/>
      <c r="O361" s="458"/>
      <c r="P361" s="454"/>
      <c r="Q361" s="456"/>
      <c r="R361" s="456"/>
      <c r="S361" s="458"/>
      <c r="T361" s="446"/>
      <c r="U361" s="448"/>
      <c r="V361" s="451"/>
      <c r="W361" s="452"/>
      <c r="X361" s="451"/>
      <c r="Y361" s="452"/>
      <c r="AA361" s="172"/>
      <c r="AC361" s="172"/>
      <c r="AD361" s="172"/>
      <c r="AE361" s="172"/>
      <c r="AF361" s="172"/>
      <c r="AG361" s="172"/>
      <c r="AH361" s="172"/>
      <c r="AI361" s="172"/>
      <c r="AJ361" s="172"/>
      <c r="AK361" s="172"/>
      <c r="AL361" s="172"/>
      <c r="AM361" s="172"/>
    </row>
    <row r="362" spans="1:39" s="182" customFormat="1" ht="15" customHeight="1">
      <c r="A362" s="467">
        <v>6</v>
      </c>
      <c r="B362" s="183" t="s">
        <v>293</v>
      </c>
      <c r="C362" s="184" t="s">
        <v>1215</v>
      </c>
      <c r="D362" s="462" t="s">
        <v>16</v>
      </c>
      <c r="E362" s="455">
        <f>N358</f>
        <v>0</v>
      </c>
      <c r="F362" s="455">
        <f>M358</f>
        <v>6</v>
      </c>
      <c r="G362" s="455" t="s">
        <v>16</v>
      </c>
      <c r="H362" s="453" t="s">
        <v>16</v>
      </c>
      <c r="I362" s="455">
        <f>N360</f>
        <v>1</v>
      </c>
      <c r="J362" s="455">
        <f>M360</f>
        <v>6</v>
      </c>
      <c r="K362" s="457" t="s">
        <v>16</v>
      </c>
      <c r="L362" s="439"/>
      <c r="M362" s="440"/>
      <c r="N362" s="440"/>
      <c r="O362" s="441"/>
      <c r="P362" s="453" t="s">
        <v>16</v>
      </c>
      <c r="Q362" s="455">
        <v>1</v>
      </c>
      <c r="R362" s="455">
        <v>6</v>
      </c>
      <c r="S362" s="457"/>
      <c r="T362" s="445">
        <v>0</v>
      </c>
      <c r="U362" s="447">
        <v>3</v>
      </c>
      <c r="V362" s="449" t="s">
        <v>16</v>
      </c>
      <c r="W362" s="450"/>
      <c r="X362" s="449">
        <v>4</v>
      </c>
      <c r="Y362" s="450"/>
      <c r="AA362" s="172"/>
      <c r="AC362" s="172"/>
      <c r="AD362" s="172"/>
      <c r="AE362" s="172"/>
      <c r="AF362" s="172"/>
      <c r="AG362" s="172"/>
      <c r="AH362" s="172"/>
      <c r="AI362" s="172"/>
      <c r="AJ362" s="172"/>
      <c r="AK362" s="172"/>
      <c r="AL362" s="172"/>
      <c r="AM362" s="172"/>
    </row>
    <row r="363" spans="1:39" s="182" customFormat="1" ht="15" customHeight="1">
      <c r="A363" s="468"/>
      <c r="B363" s="185" t="s">
        <v>1233</v>
      </c>
      <c r="C363" s="186" t="s">
        <v>1215</v>
      </c>
      <c r="D363" s="463"/>
      <c r="E363" s="456"/>
      <c r="F363" s="456"/>
      <c r="G363" s="456"/>
      <c r="H363" s="454"/>
      <c r="I363" s="464"/>
      <c r="J363" s="464"/>
      <c r="K363" s="458"/>
      <c r="L363" s="442"/>
      <c r="M363" s="443"/>
      <c r="N363" s="443"/>
      <c r="O363" s="444"/>
      <c r="P363" s="454"/>
      <c r="Q363" s="456"/>
      <c r="R363" s="456"/>
      <c r="S363" s="458"/>
      <c r="T363" s="446"/>
      <c r="U363" s="448"/>
      <c r="V363" s="451"/>
      <c r="W363" s="452"/>
      <c r="X363" s="451"/>
      <c r="Y363" s="452"/>
      <c r="AA363" s="172"/>
      <c r="AC363" s="172"/>
      <c r="AD363" s="172"/>
      <c r="AE363" s="174"/>
      <c r="AF363" s="174"/>
      <c r="AG363" s="188"/>
      <c r="AH363" s="172"/>
      <c r="AI363" s="172"/>
      <c r="AJ363" s="174"/>
      <c r="AK363" s="174"/>
      <c r="AL363" s="174"/>
      <c r="AM363" s="174"/>
    </row>
    <row r="364" spans="1:38" s="182" customFormat="1" ht="15" customHeight="1">
      <c r="A364" s="460">
        <v>7</v>
      </c>
      <c r="B364" s="255" t="s">
        <v>337</v>
      </c>
      <c r="C364" s="256" t="s">
        <v>346</v>
      </c>
      <c r="D364" s="466" t="s">
        <v>16</v>
      </c>
      <c r="E364" s="464">
        <f>R358</f>
        <v>4</v>
      </c>
      <c r="F364" s="464">
        <f>Q358</f>
        <v>6</v>
      </c>
      <c r="G364" s="464" t="s">
        <v>16</v>
      </c>
      <c r="H364" s="459" t="s">
        <v>870</v>
      </c>
      <c r="I364" s="455">
        <f>R360</f>
        <v>6</v>
      </c>
      <c r="J364" s="455">
        <f>Q360</f>
        <v>7</v>
      </c>
      <c r="K364" s="455" t="s">
        <v>16</v>
      </c>
      <c r="L364" s="453" t="s">
        <v>16</v>
      </c>
      <c r="M364" s="455">
        <f>R362</f>
        <v>6</v>
      </c>
      <c r="N364" s="455">
        <f>Q362</f>
        <v>1</v>
      </c>
      <c r="O364" s="457" t="s">
        <v>16</v>
      </c>
      <c r="P364" s="439"/>
      <c r="Q364" s="440"/>
      <c r="R364" s="440"/>
      <c r="S364" s="441"/>
      <c r="T364" s="445">
        <v>1</v>
      </c>
      <c r="U364" s="447">
        <v>2</v>
      </c>
      <c r="V364" s="449" t="s">
        <v>16</v>
      </c>
      <c r="W364" s="450"/>
      <c r="X364" s="449">
        <v>3</v>
      </c>
      <c r="Y364" s="450"/>
      <c r="AA364" s="172"/>
      <c r="AC364" s="172"/>
      <c r="AD364" s="172"/>
      <c r="AE364" s="172"/>
      <c r="AF364" s="172"/>
      <c r="AG364" s="172"/>
      <c r="AH364" s="172"/>
      <c r="AI364" s="172"/>
      <c r="AJ364" s="172"/>
      <c r="AK364" s="172"/>
      <c r="AL364" s="172"/>
    </row>
    <row r="365" spans="1:38" s="182" customFormat="1" ht="15" customHeight="1" thickBot="1">
      <c r="A365" s="538"/>
      <c r="B365" s="130" t="s">
        <v>1229</v>
      </c>
      <c r="C365" s="131" t="s">
        <v>1210</v>
      </c>
      <c r="D365" s="539"/>
      <c r="E365" s="529"/>
      <c r="F365" s="529"/>
      <c r="G365" s="529"/>
      <c r="H365" s="533"/>
      <c r="I365" s="529"/>
      <c r="J365" s="529"/>
      <c r="K365" s="529"/>
      <c r="L365" s="533"/>
      <c r="M365" s="529"/>
      <c r="N365" s="529"/>
      <c r="O365" s="534"/>
      <c r="P365" s="530"/>
      <c r="Q365" s="531"/>
      <c r="R365" s="531"/>
      <c r="S365" s="532"/>
      <c r="T365" s="510"/>
      <c r="U365" s="511"/>
      <c r="V365" s="451"/>
      <c r="W365" s="452"/>
      <c r="X365" s="451"/>
      <c r="Y365" s="452"/>
      <c r="AA365" s="172"/>
      <c r="AB365" s="172"/>
      <c r="AC365" s="172"/>
      <c r="AD365" s="172"/>
      <c r="AE365" s="172"/>
      <c r="AF365" s="172"/>
      <c r="AG365" s="172"/>
      <c r="AH365" s="172"/>
      <c r="AI365" s="172"/>
      <c r="AJ365" s="172"/>
      <c r="AK365" s="71"/>
      <c r="AL365" s="172"/>
    </row>
    <row r="366" spans="1:38" s="179" customFormat="1" ht="15" customHeight="1" thickTop="1">
      <c r="A366" s="112"/>
      <c r="B366" s="501" t="s">
        <v>993</v>
      </c>
      <c r="C366" s="502"/>
      <c r="D366" s="474" t="s">
        <v>303</v>
      </c>
      <c r="E366" s="469"/>
      <c r="F366" s="469" t="s">
        <v>317</v>
      </c>
      <c r="G366" s="469"/>
      <c r="H366" s="470" t="s">
        <v>334</v>
      </c>
      <c r="I366" s="469"/>
      <c r="J366" s="469" t="s">
        <v>53</v>
      </c>
      <c r="K366" s="471"/>
      <c r="L366" s="544" t="s">
        <v>277</v>
      </c>
      <c r="M366" s="544"/>
      <c r="N366" s="544" t="s">
        <v>286</v>
      </c>
      <c r="O366" s="544"/>
      <c r="P366" s="477" t="s">
        <v>1320</v>
      </c>
      <c r="Q366" s="477"/>
      <c r="R366" s="470" t="s">
        <v>1321</v>
      </c>
      <c r="S366" s="471"/>
      <c r="T366" s="477" t="s">
        <v>1322</v>
      </c>
      <c r="U366" s="477"/>
      <c r="V366" s="174"/>
      <c r="W366" s="174"/>
      <c r="X366" s="174"/>
      <c r="Y366" s="95"/>
      <c r="Z366" s="95"/>
      <c r="AA366" s="95"/>
      <c r="AB366" s="95"/>
      <c r="AC366" s="95"/>
      <c r="AD366" s="95"/>
      <c r="AE366" s="95"/>
      <c r="AF366" s="95"/>
      <c r="AG366" s="95"/>
      <c r="AH366" s="95"/>
      <c r="AI366" s="95"/>
      <c r="AJ366" s="95"/>
      <c r="AK366" s="95"/>
      <c r="AL366" s="95"/>
    </row>
    <row r="367" spans="1:40" s="182" customFormat="1" ht="15" customHeight="1">
      <c r="A367" s="467">
        <v>8</v>
      </c>
      <c r="B367" s="183" t="s">
        <v>306</v>
      </c>
      <c r="C367" s="183" t="s">
        <v>307</v>
      </c>
      <c r="D367" s="475"/>
      <c r="E367" s="440"/>
      <c r="F367" s="440"/>
      <c r="G367" s="441"/>
      <c r="H367" s="453" t="s">
        <v>16</v>
      </c>
      <c r="I367" s="455">
        <v>7</v>
      </c>
      <c r="J367" s="455">
        <v>6</v>
      </c>
      <c r="K367" s="586" t="s">
        <v>861</v>
      </c>
      <c r="L367" s="453" t="s">
        <v>16</v>
      </c>
      <c r="M367" s="455">
        <v>6</v>
      </c>
      <c r="N367" s="455">
        <v>0</v>
      </c>
      <c r="O367" s="457"/>
      <c r="P367" s="453">
        <v>2</v>
      </c>
      <c r="Q367" s="457">
        <v>0</v>
      </c>
      <c r="R367" s="519" t="s">
        <v>16</v>
      </c>
      <c r="S367" s="520"/>
      <c r="T367" s="546">
        <v>1</v>
      </c>
      <c r="U367" s="547"/>
      <c r="W367" s="174"/>
      <c r="X367" s="174"/>
      <c r="Y367" s="174"/>
      <c r="Z367" s="174"/>
      <c r="AA367" s="174"/>
      <c r="AB367" s="146" t="s">
        <v>1324</v>
      </c>
      <c r="AC367" s="145"/>
      <c r="AD367" s="145"/>
      <c r="AE367" s="145"/>
      <c r="AF367" s="148"/>
      <c r="AG367" s="145"/>
      <c r="AH367" s="145"/>
      <c r="AI367" s="145"/>
      <c r="AJ367" s="145"/>
      <c r="AK367" s="145"/>
      <c r="AL367" s="145"/>
      <c r="AM367" s="145"/>
      <c r="AN367" s="145"/>
    </row>
    <row r="368" spans="1:40" s="182" customFormat="1" ht="15" customHeight="1" thickBot="1">
      <c r="A368" s="468"/>
      <c r="B368" s="185" t="s">
        <v>1225</v>
      </c>
      <c r="C368" s="185" t="s">
        <v>1226</v>
      </c>
      <c r="D368" s="476"/>
      <c r="E368" s="443"/>
      <c r="F368" s="443"/>
      <c r="G368" s="444"/>
      <c r="H368" s="454"/>
      <c r="I368" s="456"/>
      <c r="J368" s="456"/>
      <c r="K368" s="458"/>
      <c r="L368" s="454"/>
      <c r="M368" s="456"/>
      <c r="N368" s="456"/>
      <c r="O368" s="458"/>
      <c r="P368" s="454"/>
      <c r="Q368" s="458"/>
      <c r="R368" s="521"/>
      <c r="S368" s="522"/>
      <c r="T368" s="494"/>
      <c r="U368" s="495"/>
      <c r="W368" s="174"/>
      <c r="X368" s="174"/>
      <c r="Y368" s="174"/>
      <c r="Z368" s="174"/>
      <c r="AA368" s="174"/>
      <c r="AB368" s="559"/>
      <c r="AC368" s="603" t="s">
        <v>1346</v>
      </c>
      <c r="AD368" s="587" t="s">
        <v>657</v>
      </c>
      <c r="AE368" s="627"/>
      <c r="AF368" s="627"/>
      <c r="AG368" s="628"/>
      <c r="AH368" s="587" t="s">
        <v>1228</v>
      </c>
      <c r="AI368" s="588"/>
      <c r="AJ368" s="589"/>
      <c r="AK368" s="154"/>
      <c r="AL368" s="95"/>
      <c r="AM368" s="119"/>
      <c r="AN368" s="119"/>
    </row>
    <row r="369" spans="1:40" s="182" customFormat="1" ht="15" customHeight="1" thickBot="1" thickTop="1">
      <c r="A369" s="460">
        <v>9</v>
      </c>
      <c r="B369" s="183" t="s">
        <v>335</v>
      </c>
      <c r="C369" s="183" t="s">
        <v>1210</v>
      </c>
      <c r="D369" s="585" t="s">
        <v>861</v>
      </c>
      <c r="E369" s="455">
        <f>J367</f>
        <v>6</v>
      </c>
      <c r="F369" s="455">
        <f>I367</f>
        <v>7</v>
      </c>
      <c r="G369" s="457" t="s">
        <v>16</v>
      </c>
      <c r="H369" s="439"/>
      <c r="I369" s="440"/>
      <c r="J369" s="440"/>
      <c r="K369" s="441"/>
      <c r="L369" s="453" t="s">
        <v>16</v>
      </c>
      <c r="M369" s="455">
        <v>6</v>
      </c>
      <c r="N369" s="455">
        <v>2</v>
      </c>
      <c r="O369" s="457"/>
      <c r="P369" s="453">
        <v>1</v>
      </c>
      <c r="Q369" s="457">
        <v>1</v>
      </c>
      <c r="R369" s="519" t="s">
        <v>16</v>
      </c>
      <c r="S369" s="520"/>
      <c r="T369" s="546">
        <v>2</v>
      </c>
      <c r="U369" s="547"/>
      <c r="W369" s="174"/>
      <c r="X369" s="174"/>
      <c r="Y369" s="174"/>
      <c r="Z369" s="174"/>
      <c r="AA369" s="174"/>
      <c r="AB369" s="559"/>
      <c r="AC369" s="604"/>
      <c r="AD369" s="590" t="s">
        <v>1227</v>
      </c>
      <c r="AE369" s="625"/>
      <c r="AF369" s="625"/>
      <c r="AG369" s="626"/>
      <c r="AH369" s="590" t="s">
        <v>1228</v>
      </c>
      <c r="AI369" s="591"/>
      <c r="AJ369" s="592"/>
      <c r="AK369" s="310"/>
      <c r="AL369" s="311"/>
      <c r="AM369" s="314">
        <v>6</v>
      </c>
      <c r="AN369" s="315"/>
    </row>
    <row r="370" spans="1:40" s="182" customFormat="1" ht="15" customHeight="1" thickTop="1">
      <c r="A370" s="540"/>
      <c r="B370" s="185" t="s">
        <v>1236</v>
      </c>
      <c r="C370" s="185" t="s">
        <v>1210</v>
      </c>
      <c r="D370" s="463"/>
      <c r="E370" s="464"/>
      <c r="F370" s="464"/>
      <c r="G370" s="458"/>
      <c r="H370" s="442"/>
      <c r="I370" s="443"/>
      <c r="J370" s="443"/>
      <c r="K370" s="444"/>
      <c r="L370" s="454"/>
      <c r="M370" s="456"/>
      <c r="N370" s="456"/>
      <c r="O370" s="458"/>
      <c r="P370" s="454"/>
      <c r="Q370" s="458"/>
      <c r="R370" s="521"/>
      <c r="S370" s="522"/>
      <c r="T370" s="494"/>
      <c r="U370" s="495"/>
      <c r="V370" s="179"/>
      <c r="W370" s="174"/>
      <c r="X370" s="174"/>
      <c r="Y370" s="174"/>
      <c r="Z370" s="174"/>
      <c r="AA370" s="174"/>
      <c r="AB370" s="559"/>
      <c r="AC370" s="603" t="s">
        <v>975</v>
      </c>
      <c r="AD370" s="587" t="s">
        <v>280</v>
      </c>
      <c r="AE370" s="627"/>
      <c r="AF370" s="627"/>
      <c r="AG370" s="628"/>
      <c r="AH370" s="587" t="s">
        <v>1232</v>
      </c>
      <c r="AI370" s="588"/>
      <c r="AJ370" s="589"/>
      <c r="AK370" s="151"/>
      <c r="AL370" s="156"/>
      <c r="AM370" s="119">
        <v>4</v>
      </c>
      <c r="AN370" s="119"/>
    </row>
    <row r="371" spans="1:40" s="182" customFormat="1" ht="15" customHeight="1">
      <c r="A371" s="460">
        <v>10</v>
      </c>
      <c r="B371" s="183" t="s">
        <v>279</v>
      </c>
      <c r="C371" s="184" t="s">
        <v>1235</v>
      </c>
      <c r="D371" s="462" t="s">
        <v>16</v>
      </c>
      <c r="E371" s="455">
        <f>N367</f>
        <v>0</v>
      </c>
      <c r="F371" s="455">
        <f>M367</f>
        <v>6</v>
      </c>
      <c r="G371" s="457" t="s">
        <v>16</v>
      </c>
      <c r="H371" s="453" t="s">
        <v>16</v>
      </c>
      <c r="I371" s="455">
        <f>N369</f>
        <v>2</v>
      </c>
      <c r="J371" s="455">
        <f>M369</f>
        <v>6</v>
      </c>
      <c r="K371" s="457" t="s">
        <v>16</v>
      </c>
      <c r="L371" s="439"/>
      <c r="M371" s="440"/>
      <c r="N371" s="440"/>
      <c r="O371" s="441"/>
      <c r="P371" s="453">
        <v>0</v>
      </c>
      <c r="Q371" s="457">
        <v>2</v>
      </c>
      <c r="R371" s="519" t="s">
        <v>16</v>
      </c>
      <c r="S371" s="520"/>
      <c r="T371" s="546">
        <v>3</v>
      </c>
      <c r="U371" s="547"/>
      <c r="V371" s="179"/>
      <c r="W371" s="174"/>
      <c r="X371" s="174"/>
      <c r="Y371" s="174"/>
      <c r="Z371" s="174"/>
      <c r="AA371" s="174"/>
      <c r="AB371" s="559"/>
      <c r="AC371" s="604"/>
      <c r="AD371" s="590" t="s">
        <v>1231</v>
      </c>
      <c r="AE371" s="625"/>
      <c r="AF371" s="625"/>
      <c r="AG371" s="626"/>
      <c r="AH371" s="590" t="s">
        <v>1232</v>
      </c>
      <c r="AI371" s="591"/>
      <c r="AJ371" s="592"/>
      <c r="AK371" s="119"/>
      <c r="AL371" s="119"/>
      <c r="AM371" s="119"/>
      <c r="AN371" s="95"/>
    </row>
    <row r="372" spans="1:40" s="182" customFormat="1" ht="15" customHeight="1" thickBot="1">
      <c r="A372" s="538"/>
      <c r="B372" s="130" t="s">
        <v>1234</v>
      </c>
      <c r="C372" s="131" t="s">
        <v>1235</v>
      </c>
      <c r="D372" s="539"/>
      <c r="E372" s="529"/>
      <c r="F372" s="529"/>
      <c r="G372" s="534"/>
      <c r="H372" s="533"/>
      <c r="I372" s="529"/>
      <c r="J372" s="529"/>
      <c r="K372" s="534"/>
      <c r="L372" s="530"/>
      <c r="M372" s="531"/>
      <c r="N372" s="531"/>
      <c r="O372" s="532"/>
      <c r="P372" s="533"/>
      <c r="Q372" s="534"/>
      <c r="R372" s="535"/>
      <c r="S372" s="536"/>
      <c r="T372" s="548"/>
      <c r="U372" s="549"/>
      <c r="V372" s="179"/>
      <c r="W372" s="174"/>
      <c r="X372" s="174"/>
      <c r="Y372" s="174"/>
      <c r="Z372" s="174"/>
      <c r="AA372" s="174"/>
      <c r="AB372"/>
      <c r="AC372"/>
      <c r="AD372"/>
      <c r="AE372"/>
      <c r="AF372"/>
      <c r="AG372"/>
      <c r="AH372"/>
      <c r="AI372"/>
      <c r="AJ372" s="95"/>
      <c r="AK372" s="95"/>
      <c r="AL372" s="257"/>
      <c r="AM372" s="95"/>
      <c r="AN372" s="95"/>
    </row>
    <row r="373" spans="1:40" s="145" customFormat="1" ht="16.5" customHeight="1" thickTop="1">
      <c r="A373" s="146" t="s">
        <v>973</v>
      </c>
      <c r="B373" s="149"/>
      <c r="C373" s="150"/>
      <c r="L373" s="146"/>
      <c r="O373" s="148"/>
      <c r="Y373" s="119"/>
      <c r="Z373" s="155"/>
      <c r="AB373" s="146"/>
      <c r="AC373" s="259"/>
      <c r="AD373" s="259"/>
      <c r="AE373" s="259"/>
      <c r="AF373" s="260"/>
      <c r="AG373" s="259"/>
      <c r="AH373" s="259"/>
      <c r="AI373" s="259"/>
      <c r="AJ373" s="259"/>
      <c r="AK373" s="259"/>
      <c r="AL373" s="259"/>
      <c r="AM373" s="259"/>
      <c r="AN373" s="259"/>
    </row>
    <row r="374" spans="1:41" s="119" customFormat="1" ht="11.25" customHeight="1" thickBot="1">
      <c r="A374" s="603" t="s">
        <v>974</v>
      </c>
      <c r="B374" s="183" t="s">
        <v>762</v>
      </c>
      <c r="C374" s="287" t="s">
        <v>1224</v>
      </c>
      <c r="D374" s="95"/>
      <c r="E374" s="95"/>
      <c r="F374" s="95"/>
      <c r="G374" s="95"/>
      <c r="L374"/>
      <c r="M374"/>
      <c r="N374"/>
      <c r="O374"/>
      <c r="P374"/>
      <c r="Q374"/>
      <c r="R374"/>
      <c r="S374"/>
      <c r="T374"/>
      <c r="U374"/>
      <c r="V374"/>
      <c r="W374"/>
      <c r="X374"/>
      <c r="Y374"/>
      <c r="Z374"/>
      <c r="AA374"/>
      <c r="AB374" s="629"/>
      <c r="AC374" s="615"/>
      <c r="AD374" s="558"/>
      <c r="AE374" s="558"/>
      <c r="AF374" s="558"/>
      <c r="AG374" s="558"/>
      <c r="AH374" s="558"/>
      <c r="AI374" s="558"/>
      <c r="AJ374" s="558"/>
      <c r="AK374" s="95"/>
      <c r="AL374" s="95"/>
      <c r="AM374" s="95"/>
      <c r="AN374" s="95"/>
      <c r="AO374" s="191"/>
    </row>
    <row r="375" spans="1:41" s="119" customFormat="1" ht="11.25" customHeight="1" thickBot="1" thickTop="1">
      <c r="A375" s="604"/>
      <c r="B375" s="185" t="s">
        <v>671</v>
      </c>
      <c r="C375" s="288" t="s">
        <v>1224</v>
      </c>
      <c r="D375" s="310"/>
      <c r="E375" s="312"/>
      <c r="F375" s="312"/>
      <c r="G375" s="311"/>
      <c r="H375" s="95">
        <v>6</v>
      </c>
      <c r="L375"/>
      <c r="M375"/>
      <c r="N375"/>
      <c r="O375"/>
      <c r="P375"/>
      <c r="Q375"/>
      <c r="R375"/>
      <c r="S375"/>
      <c r="T375"/>
      <c r="U375"/>
      <c r="V375"/>
      <c r="W375"/>
      <c r="X375"/>
      <c r="Y375"/>
      <c r="Z375"/>
      <c r="AA375"/>
      <c r="AB375" s="629"/>
      <c r="AC375" s="615"/>
      <c r="AD375" s="558"/>
      <c r="AE375" s="558"/>
      <c r="AF375" s="558"/>
      <c r="AG375" s="558"/>
      <c r="AH375" s="558"/>
      <c r="AI375" s="558"/>
      <c r="AJ375" s="558"/>
      <c r="AK375" s="95"/>
      <c r="AL375" s="95"/>
      <c r="AM375" s="95"/>
      <c r="AN375" s="95"/>
      <c r="AO375" s="191"/>
    </row>
    <row r="376" spans="1:41" s="119" customFormat="1" ht="11.25" customHeight="1" thickTop="1">
      <c r="A376" s="605" t="s">
        <v>1028</v>
      </c>
      <c r="B376" s="183" t="s">
        <v>335</v>
      </c>
      <c r="C376" s="287" t="s">
        <v>1210</v>
      </c>
      <c r="D376" s="152"/>
      <c r="E376" s="152"/>
      <c r="H376" s="310">
        <v>0</v>
      </c>
      <c r="I376" s="311"/>
      <c r="L376"/>
      <c r="M376"/>
      <c r="N376"/>
      <c r="O376"/>
      <c r="P376"/>
      <c r="Q376"/>
      <c r="R376"/>
      <c r="S376"/>
      <c r="T376"/>
      <c r="U376"/>
      <c r="V376"/>
      <c r="W376"/>
      <c r="X376"/>
      <c r="Y376"/>
      <c r="Z376"/>
      <c r="AA376"/>
      <c r="AB376" s="629"/>
      <c r="AC376" s="615"/>
      <c r="AD376" s="558"/>
      <c r="AE376" s="558"/>
      <c r="AF376" s="558"/>
      <c r="AG376" s="558"/>
      <c r="AH376" s="558"/>
      <c r="AI376" s="558"/>
      <c r="AJ376" s="558"/>
      <c r="AK376" s="95"/>
      <c r="AL376" s="95"/>
      <c r="AM376" s="95"/>
      <c r="AN376" s="95"/>
      <c r="AO376" s="191"/>
    </row>
    <row r="377" spans="1:41" s="119" customFormat="1" ht="11.25" customHeight="1" thickBot="1">
      <c r="A377" s="606"/>
      <c r="B377" s="185" t="s">
        <v>1236</v>
      </c>
      <c r="C377" s="288" t="s">
        <v>1210</v>
      </c>
      <c r="D377" s="95"/>
      <c r="E377" s="95"/>
      <c r="F377" s="154">
        <v>2</v>
      </c>
      <c r="G377" s="95"/>
      <c r="H377" s="154"/>
      <c r="I377" s="313"/>
      <c r="L377"/>
      <c r="M377"/>
      <c r="N377"/>
      <c r="O377"/>
      <c r="P377"/>
      <c r="Q377"/>
      <c r="R377"/>
      <c r="S377"/>
      <c r="T377"/>
      <c r="U377"/>
      <c r="V377"/>
      <c r="W377"/>
      <c r="X377"/>
      <c r="Y377"/>
      <c r="Z377"/>
      <c r="AA377"/>
      <c r="AB377" s="629"/>
      <c r="AC377" s="615"/>
      <c r="AD377" s="558"/>
      <c r="AE377" s="558"/>
      <c r="AF377" s="558"/>
      <c r="AG377" s="558"/>
      <c r="AH377" s="558"/>
      <c r="AI377" s="558"/>
      <c r="AJ377" s="558"/>
      <c r="AK377" s="95"/>
      <c r="AL377" s="95"/>
      <c r="AM377" s="95"/>
      <c r="AN377" s="95"/>
      <c r="AO377" s="191"/>
    </row>
    <row r="378" spans="1:41" s="119" customFormat="1" ht="11.25" customHeight="1" thickBot="1" thickTop="1">
      <c r="A378" s="603" t="s">
        <v>975</v>
      </c>
      <c r="B378" s="183" t="s">
        <v>280</v>
      </c>
      <c r="C378" s="287" t="s">
        <v>1232</v>
      </c>
      <c r="D378" s="328"/>
      <c r="E378" s="329"/>
      <c r="F378" s="330">
        <v>6</v>
      </c>
      <c r="G378" s="312"/>
      <c r="H378" s="95"/>
      <c r="I378" s="313"/>
      <c r="L378"/>
      <c r="M378"/>
      <c r="N378"/>
      <c r="O378"/>
      <c r="P378"/>
      <c r="Q378"/>
      <c r="R378"/>
      <c r="S378"/>
      <c r="T378"/>
      <c r="U378"/>
      <c r="V378"/>
      <c r="W378"/>
      <c r="X378"/>
      <c r="Y378"/>
      <c r="Z378"/>
      <c r="AA378"/>
      <c r="AB378"/>
      <c r="AC378"/>
      <c r="AD378"/>
      <c r="AE378"/>
      <c r="AF378"/>
      <c r="AG378"/>
      <c r="AH378"/>
      <c r="AI378"/>
      <c r="AJ378" s="95"/>
      <c r="AK378" s="95"/>
      <c r="AL378" s="257"/>
      <c r="AM378" s="95"/>
      <c r="AN378" s="95"/>
      <c r="AO378" s="95"/>
    </row>
    <row r="379" spans="1:23" s="119" customFormat="1" ht="11.25" customHeight="1" thickBot="1" thickTop="1">
      <c r="A379" s="604"/>
      <c r="B379" s="185" t="s">
        <v>1231</v>
      </c>
      <c r="C379" s="288" t="s">
        <v>1232</v>
      </c>
      <c r="F379" s="95"/>
      <c r="H379" s="95"/>
      <c r="I379" s="313"/>
      <c r="J379" s="314">
        <v>6</v>
      </c>
      <c r="K379" s="315"/>
      <c r="L379" s="283" t="s">
        <v>871</v>
      </c>
      <c r="N379" s="283" t="s">
        <v>872</v>
      </c>
      <c r="V379" s="176"/>
      <c r="W379" s="95"/>
    </row>
    <row r="380" spans="1:23" s="119" customFormat="1" ht="11.25" customHeight="1" thickBot="1" thickTop="1">
      <c r="A380" s="603" t="s">
        <v>1346</v>
      </c>
      <c r="B380" s="183" t="s">
        <v>292</v>
      </c>
      <c r="C380" s="287" t="s">
        <v>1228</v>
      </c>
      <c r="D380" s="95"/>
      <c r="E380" s="95"/>
      <c r="H380" s="95"/>
      <c r="I380" s="118"/>
      <c r="J380" s="119">
        <v>3</v>
      </c>
      <c r="V380" s="176"/>
      <c r="W380" s="95"/>
    </row>
    <row r="381" spans="1:23" s="119" customFormat="1" ht="11.25" customHeight="1" thickBot="1" thickTop="1">
      <c r="A381" s="604"/>
      <c r="B381" s="185" t="s">
        <v>1227</v>
      </c>
      <c r="C381" s="288" t="s">
        <v>1228</v>
      </c>
      <c r="D381" s="310"/>
      <c r="E381" s="311"/>
      <c r="F381" s="314">
        <v>6</v>
      </c>
      <c r="G381" s="315"/>
      <c r="H381" s="95"/>
      <c r="I381" s="118"/>
      <c r="V381" s="176"/>
      <c r="W381" s="95"/>
    </row>
    <row r="382" spans="1:23" s="119" customFormat="1" ht="11.25" customHeight="1" thickTop="1">
      <c r="A382" s="603" t="s">
        <v>1029</v>
      </c>
      <c r="B382" s="183" t="s">
        <v>345</v>
      </c>
      <c r="C382" s="287" t="s">
        <v>1377</v>
      </c>
      <c r="D382" s="152"/>
      <c r="E382" s="156"/>
      <c r="F382" s="119">
        <v>2</v>
      </c>
      <c r="H382" s="154"/>
      <c r="I382" s="118"/>
      <c r="V382" s="176"/>
      <c r="W382" s="95"/>
    </row>
    <row r="383" spans="1:23" s="119" customFormat="1" ht="11.25" customHeight="1" thickBot="1">
      <c r="A383" s="604"/>
      <c r="B383" s="130" t="s">
        <v>1230</v>
      </c>
      <c r="C383" s="289" t="s">
        <v>1376</v>
      </c>
      <c r="G383" s="95"/>
      <c r="H383" s="154">
        <v>4</v>
      </c>
      <c r="I383" s="118"/>
      <c r="V383" s="176"/>
      <c r="W383" s="95"/>
    </row>
    <row r="384" spans="1:23" s="119" customFormat="1" ht="11.25" customHeight="1" thickBot="1" thickTop="1">
      <c r="A384" s="605" t="s">
        <v>976</v>
      </c>
      <c r="B384" s="183" t="s">
        <v>306</v>
      </c>
      <c r="C384" s="287" t="s">
        <v>307</v>
      </c>
      <c r="D384" s="328"/>
      <c r="E384" s="315"/>
      <c r="F384" s="315"/>
      <c r="G384" s="329"/>
      <c r="H384" s="330">
        <v>6</v>
      </c>
      <c r="I384" s="312"/>
      <c r="V384" s="176"/>
      <c r="W384" s="95"/>
    </row>
    <row r="385" spans="1:23" s="119" customFormat="1" ht="11.25" customHeight="1" thickTop="1">
      <c r="A385" s="606"/>
      <c r="B385" s="185" t="s">
        <v>1225</v>
      </c>
      <c r="C385" s="288" t="s">
        <v>1226</v>
      </c>
      <c r="G385" s="95"/>
      <c r="V385" s="176"/>
      <c r="W385" s="95"/>
    </row>
    <row r="386" spans="1:40" s="72" customFormat="1" ht="14.25">
      <c r="A386" s="249" t="s">
        <v>930</v>
      </c>
      <c r="B386" s="69"/>
      <c r="C386" s="69"/>
      <c r="D386" s="69"/>
      <c r="E386" s="69"/>
      <c r="F386" s="69"/>
      <c r="G386" s="69"/>
      <c r="H386" s="69"/>
      <c r="I386" s="69"/>
      <c r="J386" s="69"/>
      <c r="K386" s="69"/>
      <c r="L386" s="69"/>
      <c r="M386" s="69"/>
      <c r="N386" s="69"/>
      <c r="O386" s="69"/>
      <c r="P386" s="69"/>
      <c r="Q386" s="69"/>
      <c r="R386" s="69"/>
      <c r="S386" s="69"/>
      <c r="T386" s="69"/>
      <c r="U386" s="69"/>
      <c r="V386" s="70"/>
      <c r="W386" s="70"/>
      <c r="X386" s="70"/>
      <c r="Y386" s="70"/>
      <c r="Z386" s="70"/>
      <c r="AA386" s="70"/>
      <c r="AB386" s="70"/>
      <c r="AC386" s="70"/>
      <c r="AD386" s="70"/>
      <c r="AE386" s="70"/>
      <c r="AF386" s="70"/>
      <c r="AG386" s="70"/>
      <c r="AH386" s="70"/>
      <c r="AI386" s="71"/>
      <c r="AJ386" s="71"/>
      <c r="AK386" s="71"/>
      <c r="AL386" s="71"/>
      <c r="AM386" s="71"/>
      <c r="AN386" s="71"/>
    </row>
    <row r="387" spans="1:40" s="72" customFormat="1" ht="14.25">
      <c r="A387" s="68"/>
      <c r="B387" s="69"/>
      <c r="C387" s="69"/>
      <c r="D387" s="69"/>
      <c r="E387" s="69"/>
      <c r="F387" s="69"/>
      <c r="G387" s="69"/>
      <c r="H387" s="69"/>
      <c r="I387" s="69"/>
      <c r="J387" s="69"/>
      <c r="K387" s="69"/>
      <c r="L387" s="69"/>
      <c r="M387" s="69"/>
      <c r="N387" s="69"/>
      <c r="O387" s="69"/>
      <c r="P387" s="69"/>
      <c r="Q387" s="69"/>
      <c r="R387" s="69"/>
      <c r="S387" s="69"/>
      <c r="T387" s="69"/>
      <c r="U387" s="69"/>
      <c r="V387" s="70"/>
      <c r="W387" s="70"/>
      <c r="X387" s="70"/>
      <c r="Y387" s="70"/>
      <c r="Z387" s="70"/>
      <c r="AA387" s="70"/>
      <c r="AB387" s="70"/>
      <c r="AC387" s="70"/>
      <c r="AD387" s="70"/>
      <c r="AE387" s="70"/>
      <c r="AF387" s="70"/>
      <c r="AG387" s="70"/>
      <c r="AH387" s="70"/>
      <c r="AI387" s="71"/>
      <c r="AJ387" s="71"/>
      <c r="AK387" s="71"/>
      <c r="AL387" s="71"/>
      <c r="AM387" s="71"/>
      <c r="AN387" s="71"/>
    </row>
    <row r="388" spans="1:40" s="72" customFormat="1" ht="28.5">
      <c r="A388" s="73" t="s">
        <v>1332</v>
      </c>
      <c r="B388" s="74"/>
      <c r="C388" s="74"/>
      <c r="D388" s="74"/>
      <c r="E388" s="74"/>
      <c r="F388" s="74"/>
      <c r="G388" s="74"/>
      <c r="H388" s="74"/>
      <c r="I388" s="74"/>
      <c r="J388" s="74"/>
      <c r="K388" s="74"/>
      <c r="L388" s="74"/>
      <c r="M388" s="74"/>
      <c r="N388" s="75">
        <v>2</v>
      </c>
      <c r="O388" s="76"/>
      <c r="P388" s="77"/>
      <c r="Q388" s="77"/>
      <c r="R388" s="77"/>
      <c r="S388" s="77"/>
      <c r="T388" s="77"/>
      <c r="U388" s="77"/>
      <c r="V388" s="78"/>
      <c r="W388" s="78"/>
      <c r="X388" s="78"/>
      <c r="Y388" s="78"/>
      <c r="Z388" s="78"/>
      <c r="AA388" s="78"/>
      <c r="AB388" s="78"/>
      <c r="AC388" s="78"/>
      <c r="AD388" s="79"/>
      <c r="AE388" s="78"/>
      <c r="AF388" s="78"/>
      <c r="AG388" s="78"/>
      <c r="AH388" s="78"/>
      <c r="AI388" s="78"/>
      <c r="AJ388" s="78"/>
      <c r="AK388" s="78"/>
      <c r="AL388" s="78"/>
      <c r="AM388" s="78"/>
      <c r="AN388" s="80"/>
    </row>
    <row r="389" spans="11:40" s="72" customFormat="1" ht="21" customHeight="1">
      <c r="K389" s="81"/>
      <c r="L389" s="81"/>
      <c r="M389" s="81"/>
      <c r="N389" s="630"/>
      <c r="O389" s="630"/>
      <c r="P389" s="630"/>
      <c r="Q389" s="630"/>
      <c r="R389" s="630"/>
      <c r="S389" s="631"/>
      <c r="T389" s="630"/>
      <c r="U389" s="630"/>
      <c r="V389" s="71"/>
      <c r="W389" s="71"/>
      <c r="X389" s="71"/>
      <c r="Y389" s="71"/>
      <c r="Z389" s="71"/>
      <c r="AA389" s="71"/>
      <c r="AB389" s="71"/>
      <c r="AC389" s="71"/>
      <c r="AD389" s="71"/>
      <c r="AE389" s="71"/>
      <c r="AF389" s="71"/>
      <c r="AG389" s="71"/>
      <c r="AH389" s="71"/>
      <c r="AI389" s="71"/>
      <c r="AJ389" s="71"/>
      <c r="AK389" s="71"/>
      <c r="AL389" s="71"/>
      <c r="AM389" s="71"/>
      <c r="AN389" s="71"/>
    </row>
    <row r="390" spans="1:40" s="72" customFormat="1" ht="21" customHeight="1">
      <c r="A390" s="82"/>
      <c r="B390" s="472" t="s">
        <v>1319</v>
      </c>
      <c r="C390" s="473"/>
      <c r="D390" s="593" t="s">
        <v>192</v>
      </c>
      <c r="E390" s="576"/>
      <c r="F390" s="576"/>
      <c r="G390" s="594"/>
      <c r="H390" s="576" t="s">
        <v>193</v>
      </c>
      <c r="I390" s="576"/>
      <c r="J390" s="576"/>
      <c r="K390" s="594"/>
      <c r="L390" s="594" t="s">
        <v>194</v>
      </c>
      <c r="M390" s="594"/>
      <c r="N390" s="461"/>
      <c r="O390" s="461"/>
      <c r="P390" s="494" t="s">
        <v>1320</v>
      </c>
      <c r="Q390" s="495"/>
      <c r="R390" s="494" t="s">
        <v>1321</v>
      </c>
      <c r="S390" s="495"/>
      <c r="T390" s="494" t="s">
        <v>1322</v>
      </c>
      <c r="U390" s="495"/>
      <c r="V390" s="71"/>
      <c r="W390" s="71"/>
      <c r="X390" s="71"/>
      <c r="Y390" s="161"/>
      <c r="Z390" s="161"/>
      <c r="AA390" s="71"/>
      <c r="AB390" s="71"/>
      <c r="AC390" s="71"/>
      <c r="AF390" s="71"/>
      <c r="AG390" s="71"/>
      <c r="AH390" s="71"/>
      <c r="AI390" s="71"/>
      <c r="AJ390" s="71"/>
      <c r="AK390" s="71"/>
      <c r="AL390" s="71"/>
      <c r="AM390" s="71"/>
      <c r="AN390" s="71"/>
    </row>
    <row r="391" spans="1:40" s="72" customFormat="1" ht="21" customHeight="1" thickBot="1">
      <c r="A391" s="82">
        <v>1</v>
      </c>
      <c r="B391" s="84" t="s">
        <v>876</v>
      </c>
      <c r="C391" s="84" t="s">
        <v>725</v>
      </c>
      <c r="D391" s="506"/>
      <c r="E391" s="483"/>
      <c r="F391" s="483"/>
      <c r="G391" s="484"/>
      <c r="H391" s="120" t="s">
        <v>16</v>
      </c>
      <c r="I391" s="86">
        <v>6</v>
      </c>
      <c r="J391" s="87">
        <v>0</v>
      </c>
      <c r="K391" s="88"/>
      <c r="L391" s="120" t="s">
        <v>16</v>
      </c>
      <c r="M391" s="89">
        <v>6</v>
      </c>
      <c r="N391" s="90">
        <v>0</v>
      </c>
      <c r="O391" s="88"/>
      <c r="P391" s="91">
        <v>2</v>
      </c>
      <c r="Q391" s="83">
        <f>IF(P391=2,0,IF(P391=1,1,IF(P391=0,2)))</f>
        <v>0</v>
      </c>
      <c r="R391" s="433" t="s">
        <v>16</v>
      </c>
      <c r="S391" s="434"/>
      <c r="T391" s="480">
        <f>IF(P391=2,1,IF(P391=1,2,IF(P391=0,3)))</f>
        <v>1</v>
      </c>
      <c r="U391" s="481"/>
      <c r="V391" s="68" t="s">
        <v>776</v>
      </c>
      <c r="W391" s="71"/>
      <c r="X391" s="71"/>
      <c r="Y391" s="161"/>
      <c r="Z391" s="161"/>
      <c r="AA391" s="71"/>
      <c r="AB391" s="71"/>
      <c r="AE391" s="71"/>
      <c r="AF391" s="71"/>
      <c r="AG391" s="71"/>
      <c r="AH391" s="71"/>
      <c r="AI391" s="71"/>
      <c r="AJ391" s="71"/>
      <c r="AK391" s="71"/>
      <c r="AM391" s="71"/>
      <c r="AN391" s="71"/>
    </row>
    <row r="392" spans="1:40" s="72" customFormat="1" ht="21" customHeight="1" thickTop="1">
      <c r="A392" s="82">
        <v>2</v>
      </c>
      <c r="B392" s="84" t="s">
        <v>1302</v>
      </c>
      <c r="C392" s="84" t="s">
        <v>1235</v>
      </c>
      <c r="D392" s="125" t="s">
        <v>16</v>
      </c>
      <c r="E392" s="89">
        <f>J391</f>
        <v>0</v>
      </c>
      <c r="F392" s="90">
        <f>I391</f>
        <v>6</v>
      </c>
      <c r="G392" s="88" t="s">
        <v>16</v>
      </c>
      <c r="H392" s="487"/>
      <c r="I392" s="483"/>
      <c r="J392" s="483"/>
      <c r="K392" s="484"/>
      <c r="L392" s="120" t="s">
        <v>16</v>
      </c>
      <c r="M392" s="86">
        <v>2</v>
      </c>
      <c r="N392" s="87">
        <v>6</v>
      </c>
      <c r="O392" s="88"/>
      <c r="P392" s="91">
        <v>0</v>
      </c>
      <c r="Q392" s="83">
        <f>IF(P392=2,0,IF(P392=1,1,IF(P392=0,2)))</f>
        <v>2</v>
      </c>
      <c r="R392" s="433" t="s">
        <v>16</v>
      </c>
      <c r="S392" s="434"/>
      <c r="T392" s="480">
        <f>IF(P392=2,1,IF(P392=1,2,IF(P392=0,3)))</f>
        <v>3</v>
      </c>
      <c r="U392" s="481"/>
      <c r="V392" s="319"/>
      <c r="W392" s="335"/>
      <c r="X392" s="335"/>
      <c r="Y392" s="356"/>
      <c r="Z392" s="320"/>
      <c r="AA392" s="71"/>
      <c r="AB392" s="71"/>
      <c r="AE392" s="68"/>
      <c r="AF392" s="124"/>
      <c r="AG392" s="71"/>
      <c r="AH392" s="71"/>
      <c r="AI392" s="71"/>
      <c r="AJ392" s="71"/>
      <c r="AK392" s="71"/>
      <c r="AL392" s="71"/>
      <c r="AM392" s="71"/>
      <c r="AN392" s="71"/>
    </row>
    <row r="393" spans="1:40" s="72" customFormat="1" ht="21" customHeight="1" thickBot="1">
      <c r="A393" s="99">
        <v>3</v>
      </c>
      <c r="B393" s="100" t="s">
        <v>1299</v>
      </c>
      <c r="C393" s="101" t="s">
        <v>1376</v>
      </c>
      <c r="D393" s="132" t="s">
        <v>16</v>
      </c>
      <c r="E393" s="133">
        <f>N391</f>
        <v>0</v>
      </c>
      <c r="F393" s="134">
        <f>M391</f>
        <v>6</v>
      </c>
      <c r="G393" s="135" t="s">
        <v>16</v>
      </c>
      <c r="H393" s="138" t="s">
        <v>16</v>
      </c>
      <c r="I393" s="133">
        <f>N392</f>
        <v>6</v>
      </c>
      <c r="J393" s="134">
        <f>M392</f>
        <v>2</v>
      </c>
      <c r="K393" s="135" t="s">
        <v>16</v>
      </c>
      <c r="L393" s="487"/>
      <c r="M393" s="483"/>
      <c r="N393" s="483"/>
      <c r="O393" s="484"/>
      <c r="P393" s="102">
        <v>1</v>
      </c>
      <c r="Q393" s="103">
        <f>IF(P393=2,0,IF(P393=1,1,IF(P393=0,2)))</f>
        <v>1</v>
      </c>
      <c r="R393" s="430" t="s">
        <v>16</v>
      </c>
      <c r="S393" s="431"/>
      <c r="T393" s="491">
        <f>IF(P393=2,1,IF(P393=1,2,IF(P393=0,3)))</f>
        <v>2</v>
      </c>
      <c r="U393" s="492"/>
      <c r="V393" s="98"/>
      <c r="W393" s="71"/>
      <c r="X393" s="71"/>
      <c r="Y393" s="161"/>
      <c r="Z393" s="300"/>
      <c r="AA393" s="71">
        <v>6</v>
      </c>
      <c r="AB393" s="71"/>
      <c r="AE393" s="68"/>
      <c r="AF393" s="124"/>
      <c r="AG393" s="71"/>
      <c r="AH393" s="71"/>
      <c r="AI393" s="71"/>
      <c r="AJ393" s="71"/>
      <c r="AK393" s="71"/>
      <c r="AL393" s="71"/>
      <c r="AM393" s="71"/>
      <c r="AN393" s="71"/>
    </row>
    <row r="394" spans="1:40" s="72" customFormat="1" ht="21" customHeight="1" thickTop="1">
      <c r="A394" s="112"/>
      <c r="B394" s="501" t="s">
        <v>977</v>
      </c>
      <c r="C394" s="502"/>
      <c r="D394" s="563" t="s">
        <v>195</v>
      </c>
      <c r="E394" s="564"/>
      <c r="F394" s="564"/>
      <c r="G394" s="565"/>
      <c r="H394" s="566" t="s">
        <v>90</v>
      </c>
      <c r="I394" s="564"/>
      <c r="J394" s="564"/>
      <c r="K394" s="565"/>
      <c r="L394" s="566" t="s">
        <v>196</v>
      </c>
      <c r="M394" s="564"/>
      <c r="N394" s="564"/>
      <c r="O394" s="565"/>
      <c r="P394" s="428" t="s">
        <v>1320</v>
      </c>
      <c r="Q394" s="429"/>
      <c r="R394" s="428" t="s">
        <v>1321</v>
      </c>
      <c r="S394" s="429"/>
      <c r="T394" s="428" t="s">
        <v>1322</v>
      </c>
      <c r="U394" s="429"/>
      <c r="V394" s="71"/>
      <c r="W394" s="71"/>
      <c r="X394" s="71"/>
      <c r="Y394" s="161"/>
      <c r="Z394" s="109"/>
      <c r="AA394" s="335">
        <v>0</v>
      </c>
      <c r="AB394" s="320"/>
      <c r="AE394" s="68"/>
      <c r="AF394" s="124"/>
      <c r="AG394" s="71"/>
      <c r="AH394" s="71"/>
      <c r="AI394" s="71"/>
      <c r="AJ394" s="71"/>
      <c r="AK394" s="71"/>
      <c r="AL394" s="71"/>
      <c r="AM394" s="71"/>
      <c r="AN394" s="71"/>
    </row>
    <row r="395" spans="1:40" s="72" customFormat="1" ht="21" customHeight="1">
      <c r="A395" s="82">
        <v>4</v>
      </c>
      <c r="B395" s="84" t="s">
        <v>777</v>
      </c>
      <c r="C395" s="84" t="s">
        <v>1281</v>
      </c>
      <c r="D395" s="482"/>
      <c r="E395" s="483"/>
      <c r="F395" s="483"/>
      <c r="G395" s="484"/>
      <c r="H395" s="85" t="s">
        <v>16</v>
      </c>
      <c r="I395" s="86">
        <v>6</v>
      </c>
      <c r="J395" s="87">
        <v>0</v>
      </c>
      <c r="K395" s="88"/>
      <c r="L395" s="410" t="s">
        <v>873</v>
      </c>
      <c r="M395" s="89">
        <v>6</v>
      </c>
      <c r="N395" s="90">
        <v>7</v>
      </c>
      <c r="O395" s="88"/>
      <c r="P395" s="91">
        <v>1</v>
      </c>
      <c r="Q395" s="83">
        <f>IF(P395=2,0,IF(P395=1,1,IF(P395=0,2)))</f>
        <v>1</v>
      </c>
      <c r="R395" s="433">
        <v>0.6</v>
      </c>
      <c r="S395" s="434"/>
      <c r="T395" s="480">
        <v>1</v>
      </c>
      <c r="U395" s="481"/>
      <c r="V395" s="68" t="s">
        <v>778</v>
      </c>
      <c r="W395" s="71"/>
      <c r="X395" s="71"/>
      <c r="Y395" s="161"/>
      <c r="Z395" s="109"/>
      <c r="AA395" s="71"/>
      <c r="AB395" s="300"/>
      <c r="AE395" s="68"/>
      <c r="AF395" s="71"/>
      <c r="AG395" s="71"/>
      <c r="AH395" s="71"/>
      <c r="AI395" s="71"/>
      <c r="AJ395" s="71"/>
      <c r="AK395" s="71"/>
      <c r="AL395" s="71"/>
      <c r="AM395" s="71"/>
      <c r="AN395" s="71"/>
    </row>
    <row r="396" spans="1:40" s="72" customFormat="1" ht="21" customHeight="1">
      <c r="A396" s="82">
        <v>5</v>
      </c>
      <c r="B396" s="84" t="s">
        <v>197</v>
      </c>
      <c r="C396" s="84" t="s">
        <v>198</v>
      </c>
      <c r="D396" s="125" t="s">
        <v>16</v>
      </c>
      <c r="E396" s="89">
        <f>J395</f>
        <v>0</v>
      </c>
      <c r="F396" s="90">
        <f>I395</f>
        <v>6</v>
      </c>
      <c r="G396" s="88" t="s">
        <v>16</v>
      </c>
      <c r="H396" s="487"/>
      <c r="I396" s="483"/>
      <c r="J396" s="483"/>
      <c r="K396" s="484"/>
      <c r="L396" s="96" t="s">
        <v>16</v>
      </c>
      <c r="M396" s="86">
        <v>6</v>
      </c>
      <c r="N396" s="87">
        <v>3</v>
      </c>
      <c r="O396" s="97"/>
      <c r="P396" s="91">
        <v>1</v>
      </c>
      <c r="Q396" s="83">
        <f>IF(P396=2,0,IF(P396=1,1,IF(P396=0,2)))</f>
        <v>1</v>
      </c>
      <c r="R396" s="634">
        <v>0.4</v>
      </c>
      <c r="S396" s="434"/>
      <c r="T396" s="480">
        <v>3</v>
      </c>
      <c r="U396" s="481"/>
      <c r="V396" s="168"/>
      <c r="W396" s="168"/>
      <c r="X396" s="108"/>
      <c r="Y396" s="161"/>
      <c r="Z396" s="109"/>
      <c r="AA396" s="71"/>
      <c r="AB396" s="300"/>
      <c r="AE396" s="68"/>
      <c r="AF396" s="124"/>
      <c r="AG396" s="71"/>
      <c r="AH396" s="71"/>
      <c r="AI396" s="71"/>
      <c r="AJ396" s="71"/>
      <c r="AK396" s="71"/>
      <c r="AL396" s="71"/>
      <c r="AN396" s="71"/>
    </row>
    <row r="397" spans="1:40" s="72" customFormat="1" ht="21" customHeight="1" thickBot="1">
      <c r="A397" s="99">
        <v>6</v>
      </c>
      <c r="B397" s="100" t="s">
        <v>199</v>
      </c>
      <c r="C397" s="101" t="s">
        <v>200</v>
      </c>
      <c r="D397" s="132" t="s">
        <v>16</v>
      </c>
      <c r="E397" s="133">
        <f>N395</f>
        <v>7</v>
      </c>
      <c r="F397" s="134">
        <f>M395</f>
        <v>6</v>
      </c>
      <c r="G397" s="282" t="s">
        <v>873</v>
      </c>
      <c r="H397" s="138" t="s">
        <v>16</v>
      </c>
      <c r="I397" s="133">
        <f>N396</f>
        <v>3</v>
      </c>
      <c r="J397" s="134">
        <f>M396</f>
        <v>6</v>
      </c>
      <c r="K397" s="135" t="s">
        <v>16</v>
      </c>
      <c r="L397" s="488"/>
      <c r="M397" s="489"/>
      <c r="N397" s="489"/>
      <c r="O397" s="490"/>
      <c r="P397" s="102">
        <v>1</v>
      </c>
      <c r="Q397" s="103">
        <f>IF(P397=2,0,IF(P397=1,1,IF(P397=0,2)))</f>
        <v>1</v>
      </c>
      <c r="R397" s="430">
        <v>0.45</v>
      </c>
      <c r="S397" s="431"/>
      <c r="T397" s="491">
        <v>2</v>
      </c>
      <c r="U397" s="492"/>
      <c r="V397" s="71"/>
      <c r="W397" s="71"/>
      <c r="X397" s="109"/>
      <c r="Y397" s="163">
        <v>3</v>
      </c>
      <c r="Z397" s="109"/>
      <c r="AA397" s="71"/>
      <c r="AB397" s="300"/>
      <c r="AE397" s="71"/>
      <c r="AF397" s="124"/>
      <c r="AG397" s="71"/>
      <c r="AH397" s="71"/>
      <c r="AI397" s="71"/>
      <c r="AJ397" s="71"/>
      <c r="AK397" s="71"/>
      <c r="AL397" s="71"/>
      <c r="AN397" s="71"/>
    </row>
    <row r="398" spans="1:40" s="72" customFormat="1" ht="21" customHeight="1" thickTop="1">
      <c r="A398" s="112"/>
      <c r="B398" s="501" t="s">
        <v>972</v>
      </c>
      <c r="C398" s="502"/>
      <c r="D398" s="563" t="s">
        <v>201</v>
      </c>
      <c r="E398" s="564"/>
      <c r="F398" s="564"/>
      <c r="G398" s="565"/>
      <c r="H398" s="566" t="s">
        <v>36</v>
      </c>
      <c r="I398" s="564"/>
      <c r="J398" s="564"/>
      <c r="K398" s="565"/>
      <c r="L398" s="566" t="s">
        <v>202</v>
      </c>
      <c r="M398" s="564"/>
      <c r="N398" s="564"/>
      <c r="O398" s="565"/>
      <c r="P398" s="428" t="s">
        <v>1320</v>
      </c>
      <c r="Q398" s="429"/>
      <c r="R398" s="428" t="s">
        <v>1321</v>
      </c>
      <c r="S398" s="429"/>
      <c r="T398" s="428" t="s">
        <v>1322</v>
      </c>
      <c r="U398" s="429"/>
      <c r="V398" s="98"/>
      <c r="W398" s="71"/>
      <c r="X398" s="300"/>
      <c r="Y398" s="391">
        <v>6</v>
      </c>
      <c r="Z398" s="335"/>
      <c r="AA398" s="71"/>
      <c r="AB398" s="300"/>
      <c r="AE398" s="71"/>
      <c r="AF398" s="95"/>
      <c r="AG398" s="95"/>
      <c r="AH398" s="95"/>
      <c r="AI398" s="71"/>
      <c r="AJ398" s="95"/>
      <c r="AK398" s="95"/>
      <c r="AL398" s="95"/>
      <c r="AN398" s="71"/>
    </row>
    <row r="399" spans="1:40" s="72" customFormat="1" ht="21" customHeight="1" thickBot="1">
      <c r="A399" s="82">
        <v>7</v>
      </c>
      <c r="B399" s="84" t="s">
        <v>779</v>
      </c>
      <c r="C399" s="84" t="s">
        <v>1293</v>
      </c>
      <c r="D399" s="482"/>
      <c r="E399" s="483"/>
      <c r="F399" s="483"/>
      <c r="G399" s="484"/>
      <c r="H399" s="85" t="s">
        <v>16</v>
      </c>
      <c r="I399" s="86">
        <v>6</v>
      </c>
      <c r="J399" s="87">
        <v>0</v>
      </c>
      <c r="K399" s="88"/>
      <c r="L399" s="85" t="s">
        <v>16</v>
      </c>
      <c r="M399" s="89">
        <v>6</v>
      </c>
      <c r="N399" s="90">
        <v>0</v>
      </c>
      <c r="O399" s="88"/>
      <c r="P399" s="91">
        <v>2</v>
      </c>
      <c r="Q399" s="83">
        <f>IF(P399=2,0,IF(P399=1,1,IF(P399=0,2)))</f>
        <v>0</v>
      </c>
      <c r="R399" s="433" t="s">
        <v>16</v>
      </c>
      <c r="S399" s="434"/>
      <c r="T399" s="479">
        <f>IF(P399=2,1,IF(P399=1,2,IF(P399=0,3)))</f>
        <v>1</v>
      </c>
      <c r="U399" s="479"/>
      <c r="V399" s="333"/>
      <c r="W399" s="302"/>
      <c r="X399" s="305"/>
      <c r="Y399" s="161"/>
      <c r="Z399" s="71"/>
      <c r="AA399" s="71"/>
      <c r="AB399" s="300"/>
      <c r="AC399" s="71">
        <v>6</v>
      </c>
      <c r="AD399" s="71"/>
      <c r="AE399" s="71"/>
      <c r="AF399" s="71"/>
      <c r="AG399" s="71"/>
      <c r="AH399" s="71"/>
      <c r="AI399" s="71"/>
      <c r="AJ399" s="71"/>
      <c r="AK399" s="71"/>
      <c r="AL399" s="71"/>
      <c r="AM399" s="71"/>
      <c r="AN399" s="71"/>
    </row>
    <row r="400" spans="1:40" s="72" customFormat="1" ht="21" customHeight="1" thickTop="1">
      <c r="A400" s="82">
        <v>8</v>
      </c>
      <c r="B400" s="84" t="s">
        <v>203</v>
      </c>
      <c r="C400" s="84" t="s">
        <v>39</v>
      </c>
      <c r="D400" s="125" t="s">
        <v>16</v>
      </c>
      <c r="E400" s="89">
        <f>J399</f>
        <v>0</v>
      </c>
      <c r="F400" s="90">
        <f>I399</f>
        <v>6</v>
      </c>
      <c r="G400" s="88" t="s">
        <v>16</v>
      </c>
      <c r="H400" s="487"/>
      <c r="I400" s="483"/>
      <c r="J400" s="483"/>
      <c r="K400" s="484"/>
      <c r="L400" s="96" t="s">
        <v>16</v>
      </c>
      <c r="M400" s="86">
        <v>7</v>
      </c>
      <c r="N400" s="87">
        <v>6</v>
      </c>
      <c r="O400" s="279" t="s">
        <v>874</v>
      </c>
      <c r="P400" s="91">
        <v>1</v>
      </c>
      <c r="Q400" s="83">
        <f>IF(P400=2,0,IF(P400=1,1,IF(P400=0,2)))</f>
        <v>1</v>
      </c>
      <c r="R400" s="433" t="s">
        <v>16</v>
      </c>
      <c r="S400" s="434"/>
      <c r="T400" s="479">
        <f>IF(P400=2,1,IF(P400=1,2,IF(P400=0,3)))</f>
        <v>2</v>
      </c>
      <c r="U400" s="479"/>
      <c r="V400" s="68" t="s">
        <v>780</v>
      </c>
      <c r="W400" s="71"/>
      <c r="X400" s="71"/>
      <c r="Y400" s="161"/>
      <c r="Z400" s="71"/>
      <c r="AA400" s="71"/>
      <c r="AB400" s="71"/>
      <c r="AC400" s="390">
        <v>1</v>
      </c>
      <c r="AD400" s="299"/>
      <c r="AE400" s="124"/>
      <c r="AF400" s="68"/>
      <c r="AG400" s="71"/>
      <c r="AH400" s="71"/>
      <c r="AI400" s="71"/>
      <c r="AJ400" s="71"/>
      <c r="AK400" s="71"/>
      <c r="AL400" s="71"/>
      <c r="AM400" s="71"/>
      <c r="AN400" s="71"/>
    </row>
    <row r="401" spans="1:41" s="72" customFormat="1" ht="21" customHeight="1" thickBot="1">
      <c r="A401" s="82">
        <v>9</v>
      </c>
      <c r="B401" s="100" t="s">
        <v>204</v>
      </c>
      <c r="C401" s="101" t="s">
        <v>1254</v>
      </c>
      <c r="D401" s="132" t="s">
        <v>16</v>
      </c>
      <c r="E401" s="133">
        <f>N399</f>
        <v>0</v>
      </c>
      <c r="F401" s="134">
        <f>M399</f>
        <v>6</v>
      </c>
      <c r="G401" s="135" t="s">
        <v>16</v>
      </c>
      <c r="H401" s="413" t="s">
        <v>874</v>
      </c>
      <c r="I401" s="133">
        <f>N400</f>
        <v>6</v>
      </c>
      <c r="J401" s="134">
        <f>M400</f>
        <v>7</v>
      </c>
      <c r="K401" s="135" t="s">
        <v>16</v>
      </c>
      <c r="L401" s="488"/>
      <c r="M401" s="489"/>
      <c r="N401" s="489"/>
      <c r="O401" s="490"/>
      <c r="P401" s="102">
        <v>0</v>
      </c>
      <c r="Q401" s="103">
        <f>IF(P401=2,0,IF(P401=1,1,IF(P401=0,2)))</f>
        <v>2</v>
      </c>
      <c r="R401" s="430" t="s">
        <v>16</v>
      </c>
      <c r="S401" s="431"/>
      <c r="T401" s="432">
        <f>IF(P401=2,1,IF(P401=1,2,IF(P401=0,3)))</f>
        <v>3</v>
      </c>
      <c r="U401" s="432"/>
      <c r="V401" s="71"/>
      <c r="W401" s="71"/>
      <c r="X401" s="71"/>
      <c r="Y401" s="161"/>
      <c r="Z401" s="71"/>
      <c r="AA401" s="71"/>
      <c r="AB401" s="71"/>
      <c r="AC401" s="104"/>
      <c r="AD401" s="304"/>
      <c r="AE401" s="124"/>
      <c r="AF401" s="71"/>
      <c r="AG401" s="71"/>
      <c r="AH401" s="71"/>
      <c r="AI401" s="71"/>
      <c r="AJ401" s="71"/>
      <c r="AK401" s="71"/>
      <c r="AL401" s="71"/>
      <c r="AM401" s="71"/>
      <c r="AN401" s="71"/>
      <c r="AO401" s="71"/>
    </row>
    <row r="402" spans="1:39" s="72" customFormat="1" ht="21" customHeight="1" thickTop="1">
      <c r="A402" s="112"/>
      <c r="B402" s="501" t="s">
        <v>969</v>
      </c>
      <c r="C402" s="502"/>
      <c r="D402" s="563" t="s">
        <v>92</v>
      </c>
      <c r="E402" s="564"/>
      <c r="F402" s="564"/>
      <c r="G402" s="565"/>
      <c r="H402" s="566" t="s">
        <v>205</v>
      </c>
      <c r="I402" s="564"/>
      <c r="J402" s="564"/>
      <c r="K402" s="565"/>
      <c r="L402" s="566" t="s">
        <v>161</v>
      </c>
      <c r="M402" s="564"/>
      <c r="N402" s="564"/>
      <c r="O402" s="565"/>
      <c r="P402" s="428" t="s">
        <v>1320</v>
      </c>
      <c r="Q402" s="429"/>
      <c r="R402" s="428" t="s">
        <v>1321</v>
      </c>
      <c r="S402" s="429"/>
      <c r="T402" s="428" t="s">
        <v>1322</v>
      </c>
      <c r="U402" s="429"/>
      <c r="V402" s="71"/>
      <c r="W402" s="71"/>
      <c r="X402" s="71"/>
      <c r="Y402" s="161"/>
      <c r="Z402" s="71"/>
      <c r="AA402" s="71"/>
      <c r="AB402" s="71"/>
      <c r="AC402" s="98"/>
      <c r="AD402" s="304"/>
      <c r="AE402" s="71"/>
      <c r="AM402" s="71"/>
    </row>
    <row r="403" spans="1:40" s="72" customFormat="1" ht="21" customHeight="1">
      <c r="A403" s="82">
        <v>10</v>
      </c>
      <c r="B403" s="84" t="s">
        <v>1300</v>
      </c>
      <c r="C403" s="84" t="s">
        <v>1301</v>
      </c>
      <c r="D403" s="482"/>
      <c r="E403" s="483"/>
      <c r="F403" s="483"/>
      <c r="G403" s="484"/>
      <c r="H403" s="85" t="s">
        <v>16</v>
      </c>
      <c r="I403" s="115" t="s">
        <v>722</v>
      </c>
      <c r="J403" s="87"/>
      <c r="K403" s="88"/>
      <c r="L403" s="85" t="s">
        <v>16</v>
      </c>
      <c r="M403" s="116" t="s">
        <v>723</v>
      </c>
      <c r="N403" s="90"/>
      <c r="O403" s="88"/>
      <c r="P403" s="91">
        <v>0</v>
      </c>
      <c r="Q403" s="83">
        <f>IF(P403=2,0,IF(P403=1,1,IF(P403=0,2)))</f>
        <v>2</v>
      </c>
      <c r="R403" s="433" t="s">
        <v>16</v>
      </c>
      <c r="S403" s="434"/>
      <c r="T403" s="479">
        <f>IF(P403=2,1,IF(P403=1,2,IF(P403=0,3)))</f>
        <v>3</v>
      </c>
      <c r="U403" s="479"/>
      <c r="V403" s="68" t="s">
        <v>776</v>
      </c>
      <c r="W403" s="71"/>
      <c r="X403" s="71"/>
      <c r="Y403" s="161"/>
      <c r="Z403" s="71"/>
      <c r="AA403" s="71"/>
      <c r="AB403" s="71"/>
      <c r="AC403" s="104"/>
      <c r="AD403" s="304"/>
      <c r="AE403" s="124"/>
      <c r="AF403" s="71"/>
      <c r="AG403" s="71"/>
      <c r="AH403" s="71"/>
      <c r="AI403" s="71"/>
      <c r="AJ403" s="71"/>
      <c r="AK403" s="71"/>
      <c r="AL403" s="71"/>
      <c r="AM403" s="71"/>
      <c r="AN403" s="71"/>
    </row>
    <row r="404" spans="1:40" s="72" customFormat="1" ht="21" customHeight="1">
      <c r="A404" s="82">
        <v>11</v>
      </c>
      <c r="B404" s="84" t="s">
        <v>781</v>
      </c>
      <c r="C404" s="84" t="s">
        <v>1279</v>
      </c>
      <c r="D404" s="125" t="s">
        <v>16</v>
      </c>
      <c r="E404" s="89"/>
      <c r="F404" s="90" t="str">
        <f>I403</f>
        <v>WO</v>
      </c>
      <c r="G404" s="88" t="s">
        <v>16</v>
      </c>
      <c r="H404" s="487"/>
      <c r="I404" s="483"/>
      <c r="J404" s="483"/>
      <c r="K404" s="484"/>
      <c r="L404" s="96" t="s">
        <v>16</v>
      </c>
      <c r="M404" s="86">
        <v>6</v>
      </c>
      <c r="N404" s="87">
        <v>2</v>
      </c>
      <c r="O404" s="97"/>
      <c r="P404" s="91">
        <v>2</v>
      </c>
      <c r="Q404" s="83">
        <f>IF(P404=2,0,IF(P404=1,1,IF(P404=0,2)))</f>
        <v>0</v>
      </c>
      <c r="R404" s="433" t="s">
        <v>16</v>
      </c>
      <c r="S404" s="434"/>
      <c r="T404" s="479">
        <f>IF(P404=2,1,IF(P404=1,2,IF(P404=0,3)))</f>
        <v>1</v>
      </c>
      <c r="U404" s="479"/>
      <c r="V404" s="168"/>
      <c r="W404" s="168"/>
      <c r="X404" s="168"/>
      <c r="Y404" s="193"/>
      <c r="Z404" s="108"/>
      <c r="AA404" s="71"/>
      <c r="AB404" s="68"/>
      <c r="AC404" s="104"/>
      <c r="AD404" s="304"/>
      <c r="AE404" s="124"/>
      <c r="AF404" s="95"/>
      <c r="AG404" s="95"/>
      <c r="AH404" s="71"/>
      <c r="AI404" s="71"/>
      <c r="AJ404" s="71"/>
      <c r="AK404" s="71"/>
      <c r="AL404" s="71"/>
      <c r="AM404" s="71"/>
      <c r="AN404" s="71"/>
    </row>
    <row r="405" spans="1:40" s="72" customFormat="1" ht="21" customHeight="1" thickBot="1">
      <c r="A405" s="99">
        <v>12</v>
      </c>
      <c r="B405" s="100" t="s">
        <v>206</v>
      </c>
      <c r="C405" s="101" t="s">
        <v>25</v>
      </c>
      <c r="D405" s="132" t="s">
        <v>16</v>
      </c>
      <c r="E405" s="133"/>
      <c r="F405" s="134" t="str">
        <f>M403</f>
        <v>WO</v>
      </c>
      <c r="G405" s="135" t="s">
        <v>16</v>
      </c>
      <c r="H405" s="138" t="s">
        <v>16</v>
      </c>
      <c r="I405" s="133">
        <f>N404</f>
        <v>2</v>
      </c>
      <c r="J405" s="134">
        <f>M404</f>
        <v>6</v>
      </c>
      <c r="K405" s="135" t="s">
        <v>16</v>
      </c>
      <c r="L405" s="488"/>
      <c r="M405" s="489"/>
      <c r="N405" s="489"/>
      <c r="O405" s="490"/>
      <c r="P405" s="102">
        <v>1</v>
      </c>
      <c r="Q405" s="103">
        <f>IF(P405=2,0,IF(P405=1,1,IF(P405=0,2)))</f>
        <v>1</v>
      </c>
      <c r="R405" s="430" t="s">
        <v>16</v>
      </c>
      <c r="S405" s="431"/>
      <c r="T405" s="432">
        <f>IF(P405=2,1,IF(P405=1,2,IF(P405=0,3)))</f>
        <v>2</v>
      </c>
      <c r="U405" s="432"/>
      <c r="V405" s="71"/>
      <c r="W405" s="71"/>
      <c r="X405" s="71"/>
      <c r="Y405" s="161"/>
      <c r="Z405" s="109"/>
      <c r="AA405" s="98">
        <v>2</v>
      </c>
      <c r="AB405" s="68"/>
      <c r="AC405" s="104"/>
      <c r="AD405" s="304"/>
      <c r="AE405" s="124"/>
      <c r="AF405" s="95"/>
      <c r="AG405" s="95"/>
      <c r="AH405" s="71"/>
      <c r="AI405" s="71"/>
      <c r="AJ405" s="71"/>
      <c r="AK405" s="71"/>
      <c r="AL405" s="71"/>
      <c r="AM405" s="71"/>
      <c r="AN405" s="71"/>
    </row>
    <row r="406" spans="1:40" s="72" customFormat="1" ht="21" customHeight="1" thickTop="1">
      <c r="A406" s="112"/>
      <c r="B406" s="501" t="s">
        <v>978</v>
      </c>
      <c r="C406" s="502"/>
      <c r="D406" s="563" t="s">
        <v>166</v>
      </c>
      <c r="E406" s="564"/>
      <c r="F406" s="564"/>
      <c r="G406" s="565"/>
      <c r="H406" s="566" t="s">
        <v>207</v>
      </c>
      <c r="I406" s="564"/>
      <c r="J406" s="564"/>
      <c r="K406" s="565"/>
      <c r="L406" s="566" t="s">
        <v>208</v>
      </c>
      <c r="M406" s="564"/>
      <c r="N406" s="564"/>
      <c r="O406" s="565"/>
      <c r="P406" s="428" t="s">
        <v>1320</v>
      </c>
      <c r="Q406" s="429"/>
      <c r="R406" s="428" t="s">
        <v>1321</v>
      </c>
      <c r="S406" s="429"/>
      <c r="T406" s="428" t="s">
        <v>1322</v>
      </c>
      <c r="U406" s="429"/>
      <c r="V406" s="98"/>
      <c r="W406" s="71"/>
      <c r="X406" s="71"/>
      <c r="Y406" s="161"/>
      <c r="Z406" s="300"/>
      <c r="AA406" s="345">
        <v>6</v>
      </c>
      <c r="AB406" s="344"/>
      <c r="AC406" s="68"/>
      <c r="AD406" s="304"/>
      <c r="AE406" s="124"/>
      <c r="AF406" s="95"/>
      <c r="AG406" s="95"/>
      <c r="AH406" s="71"/>
      <c r="AI406" s="71"/>
      <c r="AJ406" s="71"/>
      <c r="AK406" s="71"/>
      <c r="AL406" s="71"/>
      <c r="AM406" s="71"/>
      <c r="AN406" s="71"/>
    </row>
    <row r="407" spans="1:40" s="72" customFormat="1" ht="21" customHeight="1" thickBot="1">
      <c r="A407" s="82">
        <v>13</v>
      </c>
      <c r="B407" s="84" t="s">
        <v>782</v>
      </c>
      <c r="C407" s="84" t="s">
        <v>729</v>
      </c>
      <c r="D407" s="482"/>
      <c r="E407" s="483"/>
      <c r="F407" s="483"/>
      <c r="G407" s="484"/>
      <c r="H407" s="85" t="s">
        <v>16</v>
      </c>
      <c r="I407" s="86">
        <v>6</v>
      </c>
      <c r="J407" s="87">
        <v>0</v>
      </c>
      <c r="K407" s="88"/>
      <c r="L407" s="85" t="s">
        <v>16</v>
      </c>
      <c r="M407" s="89">
        <v>6</v>
      </c>
      <c r="N407" s="90">
        <v>1</v>
      </c>
      <c r="O407" s="88"/>
      <c r="P407" s="91">
        <v>2</v>
      </c>
      <c r="Q407" s="83">
        <f>IF(P407=2,0,IF(P407=1,1,IF(P407=0,2)))</f>
        <v>0</v>
      </c>
      <c r="R407" s="433" t="s">
        <v>16</v>
      </c>
      <c r="S407" s="434"/>
      <c r="T407" s="479">
        <f>IF(P407=2,1,IF(P407=1,2,IF(P407=0,3)))</f>
        <v>1</v>
      </c>
      <c r="U407" s="479"/>
      <c r="V407" s="333"/>
      <c r="W407" s="302"/>
      <c r="X407" s="302"/>
      <c r="Y407" s="338"/>
      <c r="Z407" s="305"/>
      <c r="AA407" s="71"/>
      <c r="AB407" s="68"/>
      <c r="AC407" s="68"/>
      <c r="AD407" s="304"/>
      <c r="AE407" s="124"/>
      <c r="AF407" s="95"/>
      <c r="AK407" s="71"/>
      <c r="AL407" s="71"/>
      <c r="AM407" s="71"/>
      <c r="AN407" s="71"/>
    </row>
    <row r="408" spans="1:40" s="72" customFormat="1" ht="21" customHeight="1" thickBot="1" thickTop="1">
      <c r="A408" s="82">
        <v>14</v>
      </c>
      <c r="B408" s="84" t="s">
        <v>1297</v>
      </c>
      <c r="C408" s="84" t="s">
        <v>1475</v>
      </c>
      <c r="D408" s="125" t="s">
        <v>16</v>
      </c>
      <c r="E408" s="89">
        <f>J407</f>
        <v>0</v>
      </c>
      <c r="F408" s="90">
        <f>I407</f>
        <v>6</v>
      </c>
      <c r="G408" s="88" t="s">
        <v>16</v>
      </c>
      <c r="H408" s="487"/>
      <c r="I408" s="483"/>
      <c r="J408" s="483"/>
      <c r="K408" s="484"/>
      <c r="L408" s="96" t="s">
        <v>16</v>
      </c>
      <c r="M408" s="86">
        <v>7</v>
      </c>
      <c r="N408" s="87">
        <v>5</v>
      </c>
      <c r="O408" s="97"/>
      <c r="P408" s="91">
        <v>1</v>
      </c>
      <c r="Q408" s="83">
        <f>IF(P408=2,0,IF(P408=1,1,IF(P408=0,2)))</f>
        <v>1</v>
      </c>
      <c r="R408" s="433" t="s">
        <v>16</v>
      </c>
      <c r="S408" s="434"/>
      <c r="T408" s="479">
        <f>IF(P408=2,1,IF(P408=1,2,IF(P408=0,3)))</f>
        <v>2</v>
      </c>
      <c r="U408" s="479"/>
      <c r="V408" s="68" t="s">
        <v>1470</v>
      </c>
      <c r="W408" s="71"/>
      <c r="X408" s="71"/>
      <c r="Y408" s="161"/>
      <c r="Z408" s="71"/>
      <c r="AA408" s="71"/>
      <c r="AB408" s="68"/>
      <c r="AC408" s="68"/>
      <c r="AD408" s="304"/>
      <c r="AE408" s="392">
        <v>6</v>
      </c>
      <c r="AF408" s="315"/>
      <c r="AG408" s="393"/>
      <c r="AH408" s="68" t="s">
        <v>776</v>
      </c>
      <c r="AK408" s="71"/>
      <c r="AL408" s="71"/>
      <c r="AM408" s="71"/>
      <c r="AN408" s="71"/>
    </row>
    <row r="409" spans="1:40" s="72" customFormat="1" ht="21" customHeight="1" thickBot="1" thickTop="1">
      <c r="A409" s="99">
        <v>15</v>
      </c>
      <c r="B409" s="100" t="s">
        <v>209</v>
      </c>
      <c r="C409" s="101" t="s">
        <v>210</v>
      </c>
      <c r="D409" s="132" t="s">
        <v>16</v>
      </c>
      <c r="E409" s="133">
        <f>N407</f>
        <v>1</v>
      </c>
      <c r="F409" s="134">
        <f>M407</f>
        <v>6</v>
      </c>
      <c r="G409" s="135" t="s">
        <v>16</v>
      </c>
      <c r="H409" s="138" t="s">
        <v>16</v>
      </c>
      <c r="I409" s="133">
        <f>N408</f>
        <v>5</v>
      </c>
      <c r="J409" s="134">
        <f>M408</f>
        <v>7</v>
      </c>
      <c r="K409" s="135" t="s">
        <v>16</v>
      </c>
      <c r="L409" s="488"/>
      <c r="M409" s="489"/>
      <c r="N409" s="489"/>
      <c r="O409" s="490"/>
      <c r="P409" s="102">
        <v>0</v>
      </c>
      <c r="Q409" s="103">
        <f>IF(P409=2,0,IF(P409=1,1,IF(P409=0,2)))</f>
        <v>2</v>
      </c>
      <c r="R409" s="430" t="s">
        <v>16</v>
      </c>
      <c r="S409" s="431"/>
      <c r="T409" s="432">
        <f>IF(P409=2,1,IF(P409=1,2,IF(P409=0,3)))</f>
        <v>3</v>
      </c>
      <c r="U409" s="432"/>
      <c r="V409" s="71"/>
      <c r="W409" s="71"/>
      <c r="X409" s="71"/>
      <c r="Y409" s="161"/>
      <c r="Z409" s="71"/>
      <c r="AA409" s="71"/>
      <c r="AB409" s="68"/>
      <c r="AC409" s="68"/>
      <c r="AD409" s="114"/>
      <c r="AE409" s="124">
        <v>0</v>
      </c>
      <c r="AF409" s="95"/>
      <c r="AG409" s="95"/>
      <c r="AK409" s="71"/>
      <c r="AL409" s="71"/>
      <c r="AM409" s="71"/>
      <c r="AN409" s="71"/>
    </row>
    <row r="410" spans="1:40" s="72" customFormat="1" ht="21" customHeight="1" thickTop="1">
      <c r="A410" s="112"/>
      <c r="B410" s="501" t="s">
        <v>979</v>
      </c>
      <c r="C410" s="502"/>
      <c r="D410" s="563" t="s">
        <v>211</v>
      </c>
      <c r="E410" s="564"/>
      <c r="F410" s="564"/>
      <c r="G410" s="565"/>
      <c r="H410" s="566" t="s">
        <v>212</v>
      </c>
      <c r="I410" s="564"/>
      <c r="J410" s="564"/>
      <c r="K410" s="565"/>
      <c r="L410" s="566" t="s">
        <v>213</v>
      </c>
      <c r="M410" s="564"/>
      <c r="N410" s="564"/>
      <c r="O410" s="565"/>
      <c r="P410" s="428" t="s">
        <v>1320</v>
      </c>
      <c r="Q410" s="429"/>
      <c r="R410" s="428" t="s">
        <v>1321</v>
      </c>
      <c r="S410" s="429"/>
      <c r="T410" s="428" t="s">
        <v>1322</v>
      </c>
      <c r="U410" s="429"/>
      <c r="V410" s="71"/>
      <c r="W410" s="71"/>
      <c r="X410" s="71"/>
      <c r="Y410" s="161"/>
      <c r="Z410" s="71"/>
      <c r="AA410" s="71"/>
      <c r="AB410" s="68"/>
      <c r="AC410" s="68"/>
      <c r="AD410" s="114"/>
      <c r="AE410" s="124"/>
      <c r="AF410" s="95"/>
      <c r="AG410" s="95"/>
      <c r="AH410" s="71"/>
      <c r="AI410" s="71"/>
      <c r="AJ410" s="71"/>
      <c r="AK410" s="71"/>
      <c r="AL410" s="71"/>
      <c r="AM410" s="71"/>
      <c r="AN410" s="71"/>
    </row>
    <row r="411" spans="1:40" s="72" customFormat="1" ht="21" customHeight="1" thickBot="1">
      <c r="A411" s="82">
        <v>16</v>
      </c>
      <c r="B411" s="84" t="s">
        <v>783</v>
      </c>
      <c r="C411" s="84" t="s">
        <v>731</v>
      </c>
      <c r="D411" s="482"/>
      <c r="E411" s="483"/>
      <c r="F411" s="483"/>
      <c r="G411" s="484"/>
      <c r="H411" s="85" t="s">
        <v>16</v>
      </c>
      <c r="I411" s="86">
        <v>6</v>
      </c>
      <c r="J411" s="87">
        <v>3</v>
      </c>
      <c r="K411" s="88"/>
      <c r="L411" s="85" t="s">
        <v>16</v>
      </c>
      <c r="M411" s="89">
        <v>6</v>
      </c>
      <c r="N411" s="90">
        <v>1</v>
      </c>
      <c r="O411" s="88"/>
      <c r="P411" s="91">
        <v>2</v>
      </c>
      <c r="Q411" s="83">
        <f>IF(P411=2,0,IF(P411=1,1,IF(P411=0,2)))</f>
        <v>0</v>
      </c>
      <c r="R411" s="433" t="s">
        <v>16</v>
      </c>
      <c r="S411" s="434"/>
      <c r="T411" s="479">
        <f>IF(P411=2,1,IF(P411=1,2,IF(P411=0,3)))</f>
        <v>1</v>
      </c>
      <c r="U411" s="479"/>
      <c r="V411" s="104" t="s">
        <v>784</v>
      </c>
      <c r="W411" s="71"/>
      <c r="X411" s="71"/>
      <c r="Y411" s="161"/>
      <c r="Z411" s="71"/>
      <c r="AA411" s="71"/>
      <c r="AB411" s="68"/>
      <c r="AC411" s="68"/>
      <c r="AD411" s="114"/>
      <c r="AE411" s="124"/>
      <c r="AF411" s="95"/>
      <c r="AG411" s="95"/>
      <c r="AH411" s="71"/>
      <c r="AI411" s="71"/>
      <c r="AJ411" s="71"/>
      <c r="AK411" s="71"/>
      <c r="AL411" s="71"/>
      <c r="AM411" s="71"/>
      <c r="AN411" s="71"/>
    </row>
    <row r="412" spans="1:40" s="72" customFormat="1" ht="21" customHeight="1" thickTop="1">
      <c r="A412" s="82">
        <v>17</v>
      </c>
      <c r="B412" s="84" t="s">
        <v>214</v>
      </c>
      <c r="C412" s="84" t="s">
        <v>1215</v>
      </c>
      <c r="D412" s="125" t="s">
        <v>16</v>
      </c>
      <c r="E412" s="89">
        <f>J411</f>
        <v>3</v>
      </c>
      <c r="F412" s="90">
        <f>I411</f>
        <v>6</v>
      </c>
      <c r="G412" s="88" t="s">
        <v>16</v>
      </c>
      <c r="H412" s="487"/>
      <c r="I412" s="483"/>
      <c r="J412" s="483"/>
      <c r="K412" s="484"/>
      <c r="L412" s="96" t="s">
        <v>16</v>
      </c>
      <c r="M412" s="86">
        <v>6</v>
      </c>
      <c r="N412" s="87">
        <v>3</v>
      </c>
      <c r="O412" s="97"/>
      <c r="P412" s="91">
        <v>1</v>
      </c>
      <c r="Q412" s="83">
        <f>IF(P412=2,0,IF(P412=1,1,IF(P412=0,2)))</f>
        <v>1</v>
      </c>
      <c r="R412" s="433" t="s">
        <v>16</v>
      </c>
      <c r="S412" s="434"/>
      <c r="T412" s="479">
        <f>IF(P412=2,1,IF(P412=1,2,IF(P412=0,3)))</f>
        <v>2</v>
      </c>
      <c r="U412" s="479"/>
      <c r="V412" s="319"/>
      <c r="W412" s="335"/>
      <c r="X412" s="335"/>
      <c r="Y412" s="356"/>
      <c r="Z412" s="320"/>
      <c r="AA412" s="71"/>
      <c r="AB412" s="68"/>
      <c r="AC412" s="68"/>
      <c r="AD412" s="114"/>
      <c r="AE412" s="124"/>
      <c r="AF412" s="95"/>
      <c r="AG412" s="95"/>
      <c r="AH412" s="71"/>
      <c r="AI412" s="71"/>
      <c r="AJ412" s="71"/>
      <c r="AK412" s="71"/>
      <c r="AL412" s="71"/>
      <c r="AM412" s="71"/>
      <c r="AN412" s="71"/>
    </row>
    <row r="413" spans="1:40" s="72" customFormat="1" ht="21" customHeight="1" thickBot="1">
      <c r="A413" s="99">
        <v>18</v>
      </c>
      <c r="B413" s="100" t="s">
        <v>215</v>
      </c>
      <c r="C413" s="101" t="s">
        <v>216</v>
      </c>
      <c r="D413" s="132" t="s">
        <v>16</v>
      </c>
      <c r="E413" s="133">
        <f>N411</f>
        <v>1</v>
      </c>
      <c r="F413" s="134">
        <f>M411</f>
        <v>6</v>
      </c>
      <c r="G413" s="135" t="s">
        <v>16</v>
      </c>
      <c r="H413" s="138" t="s">
        <v>16</v>
      </c>
      <c r="I413" s="133">
        <f>N412</f>
        <v>3</v>
      </c>
      <c r="J413" s="134">
        <f>M412</f>
        <v>6</v>
      </c>
      <c r="K413" s="135" t="s">
        <v>16</v>
      </c>
      <c r="L413" s="488"/>
      <c r="M413" s="489"/>
      <c r="N413" s="489"/>
      <c r="O413" s="490"/>
      <c r="P413" s="102">
        <v>0</v>
      </c>
      <c r="Q413" s="103">
        <f>IF(P413=2,0,IF(P413=1,1,IF(P413=0,2)))</f>
        <v>2</v>
      </c>
      <c r="R413" s="430" t="s">
        <v>16</v>
      </c>
      <c r="S413" s="431"/>
      <c r="T413" s="432">
        <f>IF(P413=2,1,IF(P413=1,2,IF(P413=0,3)))</f>
        <v>3</v>
      </c>
      <c r="U413" s="432"/>
      <c r="V413" s="98"/>
      <c r="W413" s="71"/>
      <c r="X413" s="71"/>
      <c r="Y413" s="161"/>
      <c r="Z413" s="300"/>
      <c r="AA413" s="301">
        <v>6</v>
      </c>
      <c r="AB413" s="302"/>
      <c r="AC413" s="68"/>
      <c r="AD413" s="114"/>
      <c r="AE413" s="124"/>
      <c r="AF413" s="95"/>
      <c r="AG413" s="95"/>
      <c r="AH413" s="71"/>
      <c r="AI413" s="71"/>
      <c r="AJ413" s="71"/>
      <c r="AK413" s="71"/>
      <c r="AL413" s="71"/>
      <c r="AM413" s="71"/>
      <c r="AN413" s="71"/>
    </row>
    <row r="414" spans="1:30" s="72" customFormat="1" ht="21" customHeight="1" thickTop="1">
      <c r="A414" s="112"/>
      <c r="B414" s="501" t="s">
        <v>980</v>
      </c>
      <c r="C414" s="502"/>
      <c r="D414" s="563" t="s">
        <v>217</v>
      </c>
      <c r="E414" s="564"/>
      <c r="F414" s="564"/>
      <c r="G414" s="565"/>
      <c r="H414" s="566" t="s">
        <v>218</v>
      </c>
      <c r="I414" s="564"/>
      <c r="J414" s="564"/>
      <c r="K414" s="565"/>
      <c r="L414" s="566" t="s">
        <v>219</v>
      </c>
      <c r="M414" s="564"/>
      <c r="N414" s="564"/>
      <c r="O414" s="565"/>
      <c r="P414" s="428" t="s">
        <v>1320</v>
      </c>
      <c r="Q414" s="429"/>
      <c r="R414" s="428" t="s">
        <v>1321</v>
      </c>
      <c r="S414" s="429"/>
      <c r="T414" s="428" t="s">
        <v>1322</v>
      </c>
      <c r="U414" s="429"/>
      <c r="Z414" s="114"/>
      <c r="AA414" s="72">
        <v>1</v>
      </c>
      <c r="AC414" s="113"/>
      <c r="AD414" s="114"/>
    </row>
    <row r="415" spans="1:30" s="72" customFormat="1" ht="21" customHeight="1">
      <c r="A415" s="82">
        <v>19</v>
      </c>
      <c r="B415" s="84" t="s">
        <v>785</v>
      </c>
      <c r="C415" s="84" t="s">
        <v>1235</v>
      </c>
      <c r="D415" s="482"/>
      <c r="E415" s="483"/>
      <c r="F415" s="483"/>
      <c r="G415" s="484"/>
      <c r="H415" s="85" t="s">
        <v>16</v>
      </c>
      <c r="I415" s="86">
        <v>7</v>
      </c>
      <c r="J415" s="87">
        <v>6</v>
      </c>
      <c r="K415" s="411" t="s">
        <v>875</v>
      </c>
      <c r="L415" s="85" t="s">
        <v>16</v>
      </c>
      <c r="M415" s="89">
        <v>6</v>
      </c>
      <c r="N415" s="90">
        <v>2</v>
      </c>
      <c r="O415" s="88"/>
      <c r="P415" s="91">
        <v>2</v>
      </c>
      <c r="Q415" s="83">
        <f>IF(P415=2,0,IF(P415=1,1,IF(P415=0,2)))</f>
        <v>0</v>
      </c>
      <c r="R415" s="433" t="s">
        <v>16</v>
      </c>
      <c r="S415" s="434"/>
      <c r="T415" s="479">
        <f>IF(P415=2,1,IF(P415=1,2,IF(P415=0,3)))</f>
        <v>1</v>
      </c>
      <c r="U415" s="479"/>
      <c r="V415" s="93"/>
      <c r="W415" s="93"/>
      <c r="X415" s="93"/>
      <c r="Y415" s="93"/>
      <c r="Z415" s="129"/>
      <c r="AC415" s="113"/>
      <c r="AD415" s="114"/>
    </row>
    <row r="416" spans="1:30" s="72" customFormat="1" ht="21" customHeight="1">
      <c r="A416" s="82">
        <v>20</v>
      </c>
      <c r="B416" s="84" t="s">
        <v>1291</v>
      </c>
      <c r="C416" s="84" t="s">
        <v>1209</v>
      </c>
      <c r="D416" s="412" t="s">
        <v>875</v>
      </c>
      <c r="E416" s="89">
        <f>J415</f>
        <v>6</v>
      </c>
      <c r="F416" s="90">
        <f>I415</f>
        <v>7</v>
      </c>
      <c r="G416" s="88" t="s">
        <v>16</v>
      </c>
      <c r="H416" s="487"/>
      <c r="I416" s="483"/>
      <c r="J416" s="483"/>
      <c r="K416" s="484"/>
      <c r="L416" s="96" t="s">
        <v>16</v>
      </c>
      <c r="M416" s="86">
        <v>6</v>
      </c>
      <c r="N416" s="87">
        <v>1</v>
      </c>
      <c r="O416" s="97"/>
      <c r="P416" s="91">
        <v>1</v>
      </c>
      <c r="Q416" s="83">
        <f>IF(P416=2,0,IF(P416=1,1,IF(P416=0,2)))</f>
        <v>1</v>
      </c>
      <c r="R416" s="433" t="s">
        <v>16</v>
      </c>
      <c r="S416" s="434"/>
      <c r="T416" s="479">
        <f>IF(P416=2,1,IF(P416=1,2,IF(P416=0,3)))</f>
        <v>2</v>
      </c>
      <c r="U416" s="479"/>
      <c r="V416" s="68" t="s">
        <v>786</v>
      </c>
      <c r="Z416" s="71"/>
      <c r="AA416" s="71"/>
      <c r="AC416" s="113"/>
      <c r="AD416" s="114"/>
    </row>
    <row r="417" spans="1:30" s="72" customFormat="1" ht="21" customHeight="1" thickBot="1">
      <c r="A417" s="99">
        <v>21</v>
      </c>
      <c r="B417" s="100" t="s">
        <v>221</v>
      </c>
      <c r="C417" s="101" t="s">
        <v>1475</v>
      </c>
      <c r="D417" s="132" t="s">
        <v>16</v>
      </c>
      <c r="E417" s="133">
        <f>N415</f>
        <v>2</v>
      </c>
      <c r="F417" s="134">
        <f>M415</f>
        <v>6</v>
      </c>
      <c r="G417" s="135" t="s">
        <v>16</v>
      </c>
      <c r="H417" s="138" t="s">
        <v>16</v>
      </c>
      <c r="I417" s="133">
        <f>N416</f>
        <v>1</v>
      </c>
      <c r="J417" s="134">
        <f>M416</f>
        <v>6</v>
      </c>
      <c r="K417" s="135" t="s">
        <v>16</v>
      </c>
      <c r="L417" s="488"/>
      <c r="M417" s="489"/>
      <c r="N417" s="489"/>
      <c r="O417" s="490"/>
      <c r="P417" s="102">
        <v>0</v>
      </c>
      <c r="Q417" s="103">
        <f>IF(P417=2,0,IF(P417=1,1,IF(P417=0,2)))</f>
        <v>2</v>
      </c>
      <c r="R417" s="430" t="s">
        <v>16</v>
      </c>
      <c r="S417" s="431"/>
      <c r="T417" s="432">
        <f>IF(P417=2,1,IF(P417=1,2,IF(P417=0,3)))</f>
        <v>3</v>
      </c>
      <c r="U417" s="432"/>
      <c r="AC417" s="113">
        <v>5</v>
      </c>
      <c r="AD417" s="114"/>
    </row>
    <row r="418" spans="1:33" ht="21" customHeight="1" thickTop="1">
      <c r="A418" s="112"/>
      <c r="B418" s="501" t="s">
        <v>981</v>
      </c>
      <c r="C418" s="502"/>
      <c r="D418" s="563" t="s">
        <v>222</v>
      </c>
      <c r="E418" s="564"/>
      <c r="F418" s="564"/>
      <c r="G418" s="565"/>
      <c r="H418" s="566" t="s">
        <v>223</v>
      </c>
      <c r="I418" s="564"/>
      <c r="J418" s="564"/>
      <c r="K418" s="565"/>
      <c r="L418" s="566" t="s">
        <v>224</v>
      </c>
      <c r="M418" s="564"/>
      <c r="N418" s="564"/>
      <c r="O418" s="565"/>
      <c r="P418" s="428" t="s">
        <v>1320</v>
      </c>
      <c r="Q418" s="429"/>
      <c r="R418" s="428" t="s">
        <v>1321</v>
      </c>
      <c r="S418" s="429"/>
      <c r="T418" s="428" t="s">
        <v>1322</v>
      </c>
      <c r="U418" s="429"/>
      <c r="V418" s="72"/>
      <c r="W418" s="72"/>
      <c r="X418" s="72"/>
      <c r="Y418" s="72"/>
      <c r="Z418" s="71"/>
      <c r="AA418" s="68"/>
      <c r="AB418" s="321"/>
      <c r="AC418" s="342">
        <v>7</v>
      </c>
      <c r="AD418" s="373"/>
      <c r="AE418" s="124"/>
      <c r="AF418" s="95"/>
      <c r="AG418" s="95"/>
    </row>
    <row r="419" spans="1:40" s="72" customFormat="1" ht="21" customHeight="1" thickBot="1">
      <c r="A419" s="82">
        <v>22</v>
      </c>
      <c r="B419" s="84" t="s">
        <v>787</v>
      </c>
      <c r="C419" s="84" t="s">
        <v>727</v>
      </c>
      <c r="D419" s="482"/>
      <c r="E419" s="483"/>
      <c r="F419" s="483"/>
      <c r="G419" s="484"/>
      <c r="H419" s="85" t="s">
        <v>16</v>
      </c>
      <c r="I419" s="86">
        <v>6</v>
      </c>
      <c r="J419" s="87">
        <v>0</v>
      </c>
      <c r="K419" s="88"/>
      <c r="L419" s="85" t="s">
        <v>16</v>
      </c>
      <c r="M419" s="89">
        <v>6</v>
      </c>
      <c r="N419" s="90">
        <v>1</v>
      </c>
      <c r="O419" s="88"/>
      <c r="P419" s="91">
        <v>2</v>
      </c>
      <c r="Q419" s="83">
        <f>IF(P419=2,0,IF(P419=1,1,IF(P419=0,2)))</f>
        <v>0</v>
      </c>
      <c r="R419" s="433" t="s">
        <v>16</v>
      </c>
      <c r="S419" s="434"/>
      <c r="T419" s="479">
        <f>IF(P419=2,1,IF(P419=1,2,IF(P419=0,3)))</f>
        <v>1</v>
      </c>
      <c r="U419" s="479"/>
      <c r="V419" s="68" t="s">
        <v>788</v>
      </c>
      <c r="Z419" s="71"/>
      <c r="AA419" s="68"/>
      <c r="AB419" s="321"/>
      <c r="AC419" s="68"/>
      <c r="AE419" s="124"/>
      <c r="AF419" s="71"/>
      <c r="AG419" s="71"/>
      <c r="AH419" s="71"/>
      <c r="AI419" s="71"/>
      <c r="AJ419" s="71"/>
      <c r="AK419" s="71"/>
      <c r="AL419" s="71"/>
      <c r="AM419" s="71"/>
      <c r="AN419" s="71"/>
    </row>
    <row r="420" spans="1:28" s="72" customFormat="1" ht="21" customHeight="1" thickTop="1">
      <c r="A420" s="82">
        <v>23</v>
      </c>
      <c r="B420" s="84" t="s">
        <v>1294</v>
      </c>
      <c r="C420" s="84" t="s">
        <v>1295</v>
      </c>
      <c r="D420" s="125" t="s">
        <v>16</v>
      </c>
      <c r="E420" s="89">
        <f>J419</f>
        <v>0</v>
      </c>
      <c r="F420" s="90">
        <f>I419</f>
        <v>6</v>
      </c>
      <c r="G420" s="88" t="s">
        <v>16</v>
      </c>
      <c r="H420" s="487"/>
      <c r="I420" s="483"/>
      <c r="J420" s="483"/>
      <c r="K420" s="484"/>
      <c r="L420" s="96" t="s">
        <v>16</v>
      </c>
      <c r="M420" s="86">
        <v>0</v>
      </c>
      <c r="N420" s="87">
        <v>6</v>
      </c>
      <c r="O420" s="97"/>
      <c r="P420" s="91">
        <v>0</v>
      </c>
      <c r="Q420" s="83">
        <f>IF(P420=2,0,IF(P420=1,1,IF(P420=0,2)))</f>
        <v>2</v>
      </c>
      <c r="R420" s="433" t="s">
        <v>16</v>
      </c>
      <c r="S420" s="434"/>
      <c r="T420" s="479">
        <f>IF(P420=2,1,IF(P420=1,2,IF(P420=0,3)))</f>
        <v>3</v>
      </c>
      <c r="U420" s="479"/>
      <c r="V420" s="298"/>
      <c r="W420" s="307"/>
      <c r="X420" s="307"/>
      <c r="Y420" s="307"/>
      <c r="Z420" s="320"/>
      <c r="AA420" s="71"/>
      <c r="AB420" s="304"/>
    </row>
    <row r="421" spans="1:28" s="72" customFormat="1" ht="21" customHeight="1" thickBot="1">
      <c r="A421" s="99">
        <v>24</v>
      </c>
      <c r="B421" s="100" t="s">
        <v>225</v>
      </c>
      <c r="C421" s="101" t="s">
        <v>226</v>
      </c>
      <c r="D421" s="132" t="s">
        <v>16</v>
      </c>
      <c r="E421" s="133">
        <f>N419</f>
        <v>1</v>
      </c>
      <c r="F421" s="134">
        <f>M419</f>
        <v>6</v>
      </c>
      <c r="G421" s="135" t="s">
        <v>16</v>
      </c>
      <c r="H421" s="138" t="s">
        <v>16</v>
      </c>
      <c r="I421" s="133">
        <f>N420</f>
        <v>6</v>
      </c>
      <c r="J421" s="134">
        <f>M420</f>
        <v>0</v>
      </c>
      <c r="K421" s="135" t="s">
        <v>16</v>
      </c>
      <c r="L421" s="488"/>
      <c r="M421" s="489"/>
      <c r="N421" s="489"/>
      <c r="O421" s="490"/>
      <c r="P421" s="102">
        <v>1</v>
      </c>
      <c r="Q421" s="103">
        <f>IF(P421=2,0,IF(P421=1,1,IF(P421=0,2)))</f>
        <v>1</v>
      </c>
      <c r="R421" s="430" t="s">
        <v>16</v>
      </c>
      <c r="S421" s="431"/>
      <c r="T421" s="432">
        <f>IF(P421=2,1,IF(P421=1,2,IF(P421=0,3)))</f>
        <v>2</v>
      </c>
      <c r="U421" s="432"/>
      <c r="V421" s="113"/>
      <c r="Z421" s="300"/>
      <c r="AA421" s="302">
        <v>6</v>
      </c>
      <c r="AB421" s="325"/>
    </row>
    <row r="422" spans="1:40" s="72" customFormat="1" ht="21" customHeight="1" thickTop="1">
      <c r="A422" s="112"/>
      <c r="B422" s="501" t="s">
        <v>982</v>
      </c>
      <c r="C422" s="502"/>
      <c r="D422" s="563" t="s">
        <v>227</v>
      </c>
      <c r="E422" s="564"/>
      <c r="F422" s="564"/>
      <c r="G422" s="565"/>
      <c r="H422" s="566" t="s">
        <v>228</v>
      </c>
      <c r="I422" s="564"/>
      <c r="J422" s="564"/>
      <c r="K422" s="565"/>
      <c r="L422" s="566" t="s">
        <v>229</v>
      </c>
      <c r="M422" s="564"/>
      <c r="N422" s="564"/>
      <c r="O422" s="565"/>
      <c r="P422" s="428" t="s">
        <v>1320</v>
      </c>
      <c r="Q422" s="429"/>
      <c r="R422" s="428" t="s">
        <v>1321</v>
      </c>
      <c r="S422" s="429"/>
      <c r="T422" s="428" t="s">
        <v>1322</v>
      </c>
      <c r="U422" s="429"/>
      <c r="V422" s="71"/>
      <c r="W422" s="71"/>
      <c r="X422" s="71"/>
      <c r="Y422" s="71"/>
      <c r="Z422" s="71"/>
      <c r="AA422" s="98">
        <v>0</v>
      </c>
      <c r="AB422" s="71"/>
      <c r="AC422" s="68"/>
      <c r="AE422" s="124"/>
      <c r="AF422" s="71"/>
      <c r="AG422" s="71"/>
      <c r="AH422" s="71"/>
      <c r="AI422" s="71"/>
      <c r="AJ422" s="71"/>
      <c r="AK422" s="71"/>
      <c r="AL422" s="71"/>
      <c r="AM422" s="71"/>
      <c r="AN422" s="71"/>
    </row>
    <row r="423" spans="1:40" s="72" customFormat="1" ht="21" customHeight="1">
      <c r="A423" s="82">
        <v>25</v>
      </c>
      <c r="B423" s="84" t="s">
        <v>789</v>
      </c>
      <c r="C423" s="84" t="s">
        <v>1232</v>
      </c>
      <c r="D423" s="482"/>
      <c r="E423" s="483"/>
      <c r="F423" s="483"/>
      <c r="G423" s="484"/>
      <c r="H423" s="85" t="s">
        <v>16</v>
      </c>
      <c r="I423" s="86">
        <v>6</v>
      </c>
      <c r="J423" s="87">
        <v>0</v>
      </c>
      <c r="K423" s="88"/>
      <c r="L423" s="85" t="s">
        <v>16</v>
      </c>
      <c r="M423" s="89">
        <v>6</v>
      </c>
      <c r="N423" s="90">
        <v>3</v>
      </c>
      <c r="O423" s="88"/>
      <c r="P423" s="91">
        <v>2</v>
      </c>
      <c r="Q423" s="83">
        <f>IF(P423=2,0,IF(P423=1,1,IF(P423=0,2)))</f>
        <v>0</v>
      </c>
      <c r="R423" s="433" t="s">
        <v>16</v>
      </c>
      <c r="S423" s="434"/>
      <c r="T423" s="479">
        <f>IF(P423=2,1,IF(P423=1,2,IF(P423=0,3)))</f>
        <v>1</v>
      </c>
      <c r="U423" s="479"/>
      <c r="V423" s="110"/>
      <c r="W423" s="111"/>
      <c r="X423" s="111"/>
      <c r="Y423" s="111"/>
      <c r="Z423" s="111"/>
      <c r="AA423" s="98"/>
      <c r="AB423" s="68"/>
      <c r="AC423" s="68"/>
      <c r="AE423" s="124"/>
      <c r="AF423" s="71"/>
      <c r="AG423" s="71"/>
      <c r="AH423" s="71"/>
      <c r="AI423" s="71"/>
      <c r="AJ423" s="71"/>
      <c r="AK423" s="71"/>
      <c r="AL423" s="71"/>
      <c r="AM423" s="71"/>
      <c r="AN423" s="71"/>
    </row>
    <row r="424" spans="1:40" s="72" customFormat="1" ht="21" customHeight="1">
      <c r="A424" s="82">
        <v>26</v>
      </c>
      <c r="B424" s="84" t="s">
        <v>230</v>
      </c>
      <c r="C424" s="84" t="s">
        <v>1281</v>
      </c>
      <c r="D424" s="125" t="s">
        <v>16</v>
      </c>
      <c r="E424" s="89">
        <f>J423</f>
        <v>0</v>
      </c>
      <c r="F424" s="90">
        <f>I423</f>
        <v>6</v>
      </c>
      <c r="G424" s="88" t="s">
        <v>16</v>
      </c>
      <c r="H424" s="487"/>
      <c r="I424" s="483"/>
      <c r="J424" s="483"/>
      <c r="K424" s="484"/>
      <c r="L424" s="96" t="s">
        <v>16</v>
      </c>
      <c r="M424" s="86">
        <v>1</v>
      </c>
      <c r="N424" s="87">
        <v>6</v>
      </c>
      <c r="O424" s="97"/>
      <c r="P424" s="91">
        <v>0</v>
      </c>
      <c r="Q424" s="83">
        <f>IF(P424=2,0,IF(P424=1,1,IF(P424=0,2)))</f>
        <v>2</v>
      </c>
      <c r="R424" s="433" t="s">
        <v>16</v>
      </c>
      <c r="S424" s="434"/>
      <c r="T424" s="479">
        <f>IF(P424=2,1,IF(P424=1,2,IF(P424=0,3)))</f>
        <v>3</v>
      </c>
      <c r="U424" s="479"/>
      <c r="V424" s="68" t="s">
        <v>790</v>
      </c>
      <c r="W424" s="71"/>
      <c r="X424" s="71"/>
      <c r="Y424" s="71"/>
      <c r="Z424" s="71"/>
      <c r="AA424" s="68"/>
      <c r="AB424" s="68"/>
      <c r="AC424" s="68"/>
      <c r="AE424" s="124"/>
      <c r="AF424" s="71"/>
      <c r="AG424" s="71"/>
      <c r="AH424" s="71"/>
      <c r="AI424" s="71"/>
      <c r="AJ424" s="71"/>
      <c r="AK424" s="71"/>
      <c r="AL424" s="71"/>
      <c r="AM424" s="71"/>
      <c r="AN424" s="71"/>
    </row>
    <row r="425" spans="1:40" s="72" customFormat="1" ht="22.5" customHeight="1" thickBot="1">
      <c r="A425" s="82">
        <v>27</v>
      </c>
      <c r="B425" s="100" t="s">
        <v>231</v>
      </c>
      <c r="C425" s="101" t="s">
        <v>232</v>
      </c>
      <c r="D425" s="132" t="s">
        <v>16</v>
      </c>
      <c r="E425" s="133">
        <f>N423</f>
        <v>3</v>
      </c>
      <c r="F425" s="134">
        <f>M423</f>
        <v>6</v>
      </c>
      <c r="G425" s="135" t="s">
        <v>16</v>
      </c>
      <c r="H425" s="138" t="s">
        <v>16</v>
      </c>
      <c r="I425" s="133">
        <f>N424</f>
        <v>6</v>
      </c>
      <c r="J425" s="134">
        <f>M424</f>
        <v>1</v>
      </c>
      <c r="K425" s="135" t="s">
        <v>16</v>
      </c>
      <c r="L425" s="488"/>
      <c r="M425" s="489"/>
      <c r="N425" s="489"/>
      <c r="O425" s="490"/>
      <c r="P425" s="102">
        <v>1</v>
      </c>
      <c r="Q425" s="103">
        <f>IF(P425=2,0,IF(P425=1,1,IF(P425=0,2)))</f>
        <v>1</v>
      </c>
      <c r="R425" s="430" t="s">
        <v>16</v>
      </c>
      <c r="S425" s="431"/>
      <c r="T425" s="432">
        <f>IF(P425=2,1,IF(P425=1,2,IF(P425=0,3)))</f>
        <v>2</v>
      </c>
      <c r="U425" s="432"/>
      <c r="V425" s="71"/>
      <c r="W425" s="71"/>
      <c r="X425" s="71"/>
      <c r="Y425" s="71"/>
      <c r="Z425" s="71"/>
      <c r="AA425" s="68"/>
      <c r="AB425" s="68"/>
      <c r="AC425" s="68"/>
      <c r="AE425" s="124"/>
      <c r="AF425" s="71"/>
      <c r="AG425" s="71"/>
      <c r="AH425" s="71"/>
      <c r="AI425" s="71"/>
      <c r="AJ425" s="71"/>
      <c r="AK425" s="71"/>
      <c r="AL425" s="71"/>
      <c r="AM425" s="71"/>
      <c r="AN425" s="71"/>
    </row>
    <row r="426" spans="1:40" s="72" customFormat="1" ht="21" customHeight="1" thickTop="1">
      <c r="A426" s="67"/>
      <c r="B426" s="81"/>
      <c r="C426" s="81"/>
      <c r="D426" s="170"/>
      <c r="E426" s="171"/>
      <c r="F426" s="172"/>
      <c r="G426" s="172"/>
      <c r="H426" s="170"/>
      <c r="I426" s="171"/>
      <c r="J426" s="172"/>
      <c r="K426" s="172"/>
      <c r="L426" s="173"/>
      <c r="M426" s="173"/>
      <c r="N426" s="173"/>
      <c r="O426" s="173"/>
      <c r="P426" s="174"/>
      <c r="Q426" s="174"/>
      <c r="R426" s="175"/>
      <c r="S426" s="175"/>
      <c r="T426" s="174"/>
      <c r="U426" s="174"/>
      <c r="V426" s="71"/>
      <c r="W426" s="71"/>
      <c r="X426" s="71"/>
      <c r="Y426" s="71"/>
      <c r="Z426" s="71"/>
      <c r="AA426" s="68"/>
      <c r="AB426" s="68"/>
      <c r="AC426" s="68"/>
      <c r="AE426" s="124"/>
      <c r="AF426" s="71"/>
      <c r="AG426" s="71"/>
      <c r="AH426" s="71"/>
      <c r="AI426" s="71"/>
      <c r="AJ426" s="71"/>
      <c r="AK426" s="71"/>
      <c r="AL426" s="71"/>
      <c r="AM426" s="71"/>
      <c r="AN426" s="71"/>
    </row>
    <row r="427" spans="1:40" s="72" customFormat="1" ht="15" customHeight="1">
      <c r="A427" s="146" t="s">
        <v>1333</v>
      </c>
      <c r="B427" s="81"/>
      <c r="C427" s="81"/>
      <c r="D427" s="170"/>
      <c r="E427" s="171"/>
      <c r="F427" s="172"/>
      <c r="G427" s="172"/>
      <c r="H427" s="170"/>
      <c r="I427" s="171"/>
      <c r="J427" s="172"/>
      <c r="K427" s="172"/>
      <c r="L427" s="173"/>
      <c r="M427" s="173"/>
      <c r="N427" s="173"/>
      <c r="O427" s="173"/>
      <c r="P427" s="146" t="s">
        <v>1324</v>
      </c>
      <c r="Q427" s="145"/>
      <c r="R427" s="145"/>
      <c r="S427" s="146"/>
      <c r="T427" s="146"/>
      <c r="U427" s="146"/>
      <c r="V427" s="146"/>
      <c r="W427" s="146"/>
      <c r="X427" s="145"/>
      <c r="Y427" s="145"/>
      <c r="Z427" s="145"/>
      <c r="AA427" s="145"/>
      <c r="AB427" s="145"/>
      <c r="AC427" s="147"/>
      <c r="AE427" s="124"/>
      <c r="AF427" s="71"/>
      <c r="AG427" s="71"/>
      <c r="AH427" s="71"/>
      <c r="AI427" s="71"/>
      <c r="AJ427" s="71"/>
      <c r="AK427" s="71"/>
      <c r="AL427" s="71"/>
      <c r="AM427" s="71"/>
      <c r="AN427" s="71"/>
    </row>
    <row r="428" spans="1:40" s="72" customFormat="1" ht="15" customHeight="1" thickBot="1">
      <c r="A428" s="555">
        <v>1</v>
      </c>
      <c r="B428" s="556" t="s">
        <v>724</v>
      </c>
      <c r="C428" s="485" t="s">
        <v>725</v>
      </c>
      <c r="D428" s="154"/>
      <c r="E428" s="95"/>
      <c r="F428" s="119"/>
      <c r="G428" s="119"/>
      <c r="H428" s="153"/>
      <c r="I428" s="171"/>
      <c r="J428" s="172"/>
      <c r="K428" s="172"/>
      <c r="L428" s="173"/>
      <c r="M428" s="173"/>
      <c r="N428" s="173"/>
      <c r="O428" s="173"/>
      <c r="P428" s="598"/>
      <c r="Q428" s="555">
        <v>22</v>
      </c>
      <c r="R428" s="420" t="s">
        <v>739</v>
      </c>
      <c r="S428" s="421"/>
      <c r="T428" s="422"/>
      <c r="U428" s="423"/>
      <c r="V428" s="421" t="s">
        <v>680</v>
      </c>
      <c r="W428" s="421"/>
      <c r="X428" s="485"/>
      <c r="Y428" s="151"/>
      <c r="Z428" s="152"/>
      <c r="AA428" s="119"/>
      <c r="AB428" s="119"/>
      <c r="AC428" s="153"/>
      <c r="AE428" s="124"/>
      <c r="AF428" s="71"/>
      <c r="AG428" s="71"/>
      <c r="AH428" s="71"/>
      <c r="AI428" s="71"/>
      <c r="AJ428" s="71"/>
      <c r="AK428" s="71"/>
      <c r="AL428" s="71"/>
      <c r="AM428" s="71"/>
      <c r="AN428" s="71"/>
    </row>
    <row r="429" spans="1:40" s="72" customFormat="1" ht="15" customHeight="1" thickBot="1" thickTop="1">
      <c r="A429" s="555"/>
      <c r="B429" s="500"/>
      <c r="C429" s="557"/>
      <c r="D429" s="310"/>
      <c r="E429" s="311"/>
      <c r="F429" s="314">
        <v>6</v>
      </c>
      <c r="G429" s="315"/>
      <c r="H429" s="317"/>
      <c r="I429" s="295" t="s">
        <v>876</v>
      </c>
      <c r="J429" s="172"/>
      <c r="K429" s="172"/>
      <c r="L429" s="173"/>
      <c r="M429" s="173"/>
      <c r="N429" s="173"/>
      <c r="O429" s="173"/>
      <c r="P429" s="598"/>
      <c r="Q429" s="555"/>
      <c r="R429" s="424"/>
      <c r="S429" s="425"/>
      <c r="T429" s="426"/>
      <c r="U429" s="427"/>
      <c r="V429" s="425"/>
      <c r="W429" s="425"/>
      <c r="X429" s="486"/>
      <c r="Y429" s="154"/>
      <c r="Z429" s="95"/>
      <c r="AA429" s="154">
        <v>2</v>
      </c>
      <c r="AB429" s="95"/>
      <c r="AC429" s="254"/>
      <c r="AE429" s="124"/>
      <c r="AF429" s="71"/>
      <c r="AG429" s="71"/>
      <c r="AH429" s="71"/>
      <c r="AI429" s="71"/>
      <c r="AJ429" s="71"/>
      <c r="AK429" s="71"/>
      <c r="AL429" s="71"/>
      <c r="AM429" s="71"/>
      <c r="AN429" s="71"/>
    </row>
    <row r="430" spans="1:40" s="72" customFormat="1" ht="15" customHeight="1" thickBot="1" thickTop="1">
      <c r="A430" s="555">
        <v>41</v>
      </c>
      <c r="B430" s="556" t="s">
        <v>726</v>
      </c>
      <c r="C430" s="485" t="s">
        <v>727</v>
      </c>
      <c r="D430" s="151"/>
      <c r="E430" s="156"/>
      <c r="F430" s="119">
        <v>4</v>
      </c>
      <c r="G430" s="119"/>
      <c r="H430" s="153"/>
      <c r="I430" s="171"/>
      <c r="J430" s="172"/>
      <c r="K430" s="172"/>
      <c r="L430" s="173"/>
      <c r="M430" s="173"/>
      <c r="N430" s="173"/>
      <c r="O430" s="173"/>
      <c r="P430" s="598"/>
      <c r="Q430" s="555">
        <v>34</v>
      </c>
      <c r="R430" s="420" t="s">
        <v>740</v>
      </c>
      <c r="S430" s="421"/>
      <c r="T430" s="422"/>
      <c r="U430" s="423"/>
      <c r="V430" s="558" t="s">
        <v>680</v>
      </c>
      <c r="W430" s="558"/>
      <c r="X430" s="557"/>
      <c r="Y430" s="328"/>
      <c r="Z430" s="329"/>
      <c r="AA430" s="330">
        <v>6</v>
      </c>
      <c r="AB430" s="312"/>
      <c r="AC430" s="332"/>
      <c r="AE430" s="124"/>
      <c r="AF430" s="71"/>
      <c r="AG430" s="71"/>
      <c r="AH430" s="71"/>
      <c r="AI430" s="71"/>
      <c r="AJ430" s="71"/>
      <c r="AK430" s="71"/>
      <c r="AL430" s="71"/>
      <c r="AM430" s="71"/>
      <c r="AN430" s="71"/>
    </row>
    <row r="431" spans="1:40" s="72" customFormat="1" ht="15" customHeight="1" thickTop="1">
      <c r="A431" s="555"/>
      <c r="B431" s="500"/>
      <c r="C431" s="486"/>
      <c r="D431" s="119"/>
      <c r="E431" s="119"/>
      <c r="F431" s="119"/>
      <c r="G431" s="95"/>
      <c r="H431" s="153"/>
      <c r="I431" s="171"/>
      <c r="J431" s="172"/>
      <c r="K431" s="172"/>
      <c r="L431" s="173"/>
      <c r="M431" s="173"/>
      <c r="N431" s="173"/>
      <c r="O431" s="173"/>
      <c r="P431" s="598"/>
      <c r="Q431" s="555"/>
      <c r="R431" s="424"/>
      <c r="S431" s="425"/>
      <c r="T431" s="426"/>
      <c r="U431" s="427"/>
      <c r="V431" s="425"/>
      <c r="W431" s="425"/>
      <c r="X431" s="486"/>
      <c r="Y431" s="119"/>
      <c r="Z431" s="119"/>
      <c r="AA431" s="119"/>
      <c r="AB431" s="95"/>
      <c r="AC431" s="153"/>
      <c r="AE431" s="124"/>
      <c r="AF431" s="71"/>
      <c r="AG431" s="71"/>
      <c r="AH431" s="71"/>
      <c r="AI431" s="71"/>
      <c r="AJ431" s="71"/>
      <c r="AK431" s="71"/>
      <c r="AL431" s="71"/>
      <c r="AM431" s="71"/>
      <c r="AN431" s="71"/>
    </row>
    <row r="432" spans="1:40" s="72" customFormat="1" ht="15" customHeight="1">
      <c r="A432" s="67"/>
      <c r="B432" s="81"/>
      <c r="C432" s="81"/>
      <c r="D432" s="170"/>
      <c r="E432" s="171"/>
      <c r="F432" s="172"/>
      <c r="G432" s="172"/>
      <c r="H432" s="170"/>
      <c r="I432" s="171"/>
      <c r="J432" s="172"/>
      <c r="K432" s="172"/>
      <c r="L432" s="173"/>
      <c r="M432" s="173"/>
      <c r="N432" s="173"/>
      <c r="O432" s="173"/>
      <c r="P432" s="194"/>
      <c r="Q432" s="119"/>
      <c r="R432" s="119"/>
      <c r="S432" s="119"/>
      <c r="T432" s="119"/>
      <c r="U432" s="119"/>
      <c r="V432" s="119"/>
      <c r="W432" s="119"/>
      <c r="X432" s="119"/>
      <c r="Y432" s="119"/>
      <c r="Z432" s="119"/>
      <c r="AA432" s="119"/>
      <c r="AB432" s="119"/>
      <c r="AC432" s="119"/>
      <c r="AE432" s="124"/>
      <c r="AF432" s="71"/>
      <c r="AG432" s="71"/>
      <c r="AH432" s="71"/>
      <c r="AI432" s="71"/>
      <c r="AJ432" s="71"/>
      <c r="AK432" s="71"/>
      <c r="AL432" s="71"/>
      <c r="AM432" s="71"/>
      <c r="AN432" s="71"/>
    </row>
    <row r="433" spans="1:20" s="145" customFormat="1" ht="15" customHeight="1">
      <c r="A433" s="146" t="s">
        <v>1326</v>
      </c>
      <c r="B433" s="149"/>
      <c r="C433" s="150"/>
      <c r="P433" s="146" t="s">
        <v>1327</v>
      </c>
      <c r="T433" s="148"/>
    </row>
    <row r="434" spans="1:29" ht="15" customHeight="1" thickBot="1">
      <c r="A434" s="478">
        <v>13</v>
      </c>
      <c r="B434" s="556" t="s">
        <v>728</v>
      </c>
      <c r="C434" s="485" t="s">
        <v>729</v>
      </c>
      <c r="D434" s="154"/>
      <c r="E434" s="95"/>
      <c r="F434" s="119"/>
      <c r="G434" s="119"/>
      <c r="H434" s="119"/>
      <c r="I434" s="119"/>
      <c r="J434" s="119"/>
      <c r="P434" s="598"/>
      <c r="Q434" s="555">
        <v>16</v>
      </c>
      <c r="R434" s="420" t="s">
        <v>730</v>
      </c>
      <c r="S434" s="422"/>
      <c r="T434" s="422"/>
      <c r="U434" s="423"/>
      <c r="V434" s="421" t="s">
        <v>732</v>
      </c>
      <c r="W434" s="422"/>
      <c r="X434" s="423"/>
      <c r="Y434" s="154"/>
      <c r="Z434" s="95"/>
      <c r="AC434" s="153"/>
    </row>
    <row r="435" spans="1:29" ht="15" customHeight="1" thickBot="1" thickTop="1">
      <c r="A435" s="478"/>
      <c r="B435" s="500"/>
      <c r="C435" s="557"/>
      <c r="D435" s="310"/>
      <c r="E435" s="311"/>
      <c r="F435" s="314">
        <v>6</v>
      </c>
      <c r="G435" s="315"/>
      <c r="H435" s="119"/>
      <c r="I435" s="119"/>
      <c r="J435" s="119"/>
      <c r="P435" s="598"/>
      <c r="Q435" s="555"/>
      <c r="R435" s="424"/>
      <c r="S435" s="426"/>
      <c r="T435" s="426"/>
      <c r="U435" s="427"/>
      <c r="V435" s="425"/>
      <c r="W435" s="426"/>
      <c r="X435" s="427"/>
      <c r="Y435" s="310"/>
      <c r="Z435" s="311"/>
      <c r="AA435" s="314">
        <v>6</v>
      </c>
      <c r="AB435" s="315"/>
      <c r="AC435" s="317"/>
    </row>
    <row r="436" spans="1:29" ht="15" customHeight="1" thickTop="1">
      <c r="A436" s="555">
        <v>16</v>
      </c>
      <c r="B436" s="556" t="s">
        <v>730</v>
      </c>
      <c r="C436" s="485" t="s">
        <v>732</v>
      </c>
      <c r="D436" s="151"/>
      <c r="E436" s="156"/>
      <c r="F436" s="95">
        <v>1</v>
      </c>
      <c r="G436" s="118"/>
      <c r="H436" s="119"/>
      <c r="I436" s="119"/>
      <c r="J436" s="119"/>
      <c r="P436" s="598"/>
      <c r="Q436" s="555">
        <v>28</v>
      </c>
      <c r="R436" s="420" t="s">
        <v>733</v>
      </c>
      <c r="S436" s="422"/>
      <c r="T436" s="422"/>
      <c r="U436" s="423"/>
      <c r="V436" s="421" t="s">
        <v>735</v>
      </c>
      <c r="W436" s="422"/>
      <c r="X436" s="423"/>
      <c r="Y436" s="151"/>
      <c r="Z436" s="156"/>
      <c r="AA436" s="119">
        <v>4</v>
      </c>
      <c r="AC436" s="153"/>
    </row>
    <row r="437" spans="1:29" ht="15" customHeight="1" thickBot="1">
      <c r="A437" s="555"/>
      <c r="B437" s="500"/>
      <c r="C437" s="557"/>
      <c r="D437" s="119"/>
      <c r="E437" s="119"/>
      <c r="F437" s="95"/>
      <c r="G437" s="118"/>
      <c r="H437" s="154">
        <v>3</v>
      </c>
      <c r="I437" s="95"/>
      <c r="J437" s="95"/>
      <c r="P437" s="598"/>
      <c r="Q437" s="555"/>
      <c r="R437" s="424"/>
      <c r="S437" s="426"/>
      <c r="T437" s="426"/>
      <c r="U437" s="427"/>
      <c r="V437" s="425"/>
      <c r="W437" s="426"/>
      <c r="X437" s="427"/>
      <c r="AB437" s="95"/>
      <c r="AC437" s="153"/>
    </row>
    <row r="438" spans="1:29" ht="15" customHeight="1" thickTop="1">
      <c r="A438" s="555">
        <v>28</v>
      </c>
      <c r="B438" s="556" t="s">
        <v>733</v>
      </c>
      <c r="C438" s="485" t="s">
        <v>735</v>
      </c>
      <c r="D438" s="151"/>
      <c r="E438" s="152"/>
      <c r="F438" s="95"/>
      <c r="G438" s="313"/>
      <c r="H438" s="330">
        <v>6</v>
      </c>
      <c r="I438" s="312"/>
      <c r="J438" s="312"/>
      <c r="T438" s="141"/>
      <c r="V438" s="144"/>
      <c r="W438" s="144"/>
      <c r="X438" s="144"/>
      <c r="Y438" s="144"/>
      <c r="Z438" s="144"/>
      <c r="AA438" s="144"/>
      <c r="AB438" s="144"/>
      <c r="AC438" s="191"/>
    </row>
    <row r="439" spans="1:10" ht="15" customHeight="1" thickBot="1">
      <c r="A439" s="555"/>
      <c r="B439" s="500"/>
      <c r="C439" s="557"/>
      <c r="D439" s="154"/>
      <c r="E439" s="95"/>
      <c r="F439" s="328">
        <v>2</v>
      </c>
      <c r="G439" s="329"/>
      <c r="H439" s="95"/>
      <c r="I439" s="95"/>
      <c r="J439" s="95"/>
    </row>
    <row r="440" spans="1:10" ht="15" customHeight="1" thickBot="1" thickTop="1">
      <c r="A440" s="555">
        <v>50</v>
      </c>
      <c r="B440" s="556" t="s">
        <v>736</v>
      </c>
      <c r="C440" s="485" t="s">
        <v>738</v>
      </c>
      <c r="D440" s="328"/>
      <c r="E440" s="329"/>
      <c r="F440" s="119">
        <v>6</v>
      </c>
      <c r="G440" s="119"/>
      <c r="H440" s="119"/>
      <c r="I440" s="119"/>
      <c r="J440" s="119"/>
    </row>
    <row r="441" spans="1:10" ht="15" customHeight="1" thickTop="1">
      <c r="A441" s="555"/>
      <c r="B441" s="500"/>
      <c r="C441" s="486"/>
      <c r="D441" s="119"/>
      <c r="E441" s="119"/>
      <c r="F441" s="119"/>
      <c r="G441" s="95"/>
      <c r="H441" s="119"/>
      <c r="I441" s="119"/>
      <c r="J441" s="119"/>
    </row>
    <row r="442" spans="1:40" s="72" customFormat="1" ht="14.25">
      <c r="A442" s="249" t="s">
        <v>930</v>
      </c>
      <c r="B442" s="69"/>
      <c r="C442" s="69"/>
      <c r="D442" s="69"/>
      <c r="E442" s="69"/>
      <c r="F442" s="69"/>
      <c r="G442" s="69"/>
      <c r="H442" s="69"/>
      <c r="I442" s="69"/>
      <c r="J442" s="69"/>
      <c r="K442" s="69"/>
      <c r="L442" s="69"/>
      <c r="M442" s="69"/>
      <c r="N442" s="69"/>
      <c r="O442" s="69"/>
      <c r="P442" s="69"/>
      <c r="Q442" s="69"/>
      <c r="R442" s="69"/>
      <c r="S442" s="69"/>
      <c r="T442" s="69"/>
      <c r="U442" s="69"/>
      <c r="V442" s="70"/>
      <c r="W442" s="70"/>
      <c r="X442" s="70"/>
      <c r="Y442" s="70"/>
      <c r="Z442" s="70"/>
      <c r="AA442" s="70"/>
      <c r="AB442" s="70"/>
      <c r="AC442" s="70"/>
      <c r="AD442" s="70"/>
      <c r="AE442" s="70"/>
      <c r="AF442" s="70"/>
      <c r="AG442" s="70"/>
      <c r="AH442" s="70"/>
      <c r="AI442" s="71"/>
      <c r="AJ442" s="71"/>
      <c r="AK442" s="71"/>
      <c r="AL442" s="71"/>
      <c r="AM442" s="71"/>
      <c r="AN442" s="71"/>
    </row>
    <row r="443" spans="1:40" s="72" customFormat="1" ht="21" customHeight="1">
      <c r="A443" s="73" t="s">
        <v>1334</v>
      </c>
      <c r="B443" s="74"/>
      <c r="C443" s="74"/>
      <c r="D443" s="74"/>
      <c r="E443" s="74"/>
      <c r="F443" s="74"/>
      <c r="G443" s="74"/>
      <c r="H443" s="74"/>
      <c r="I443" s="74"/>
      <c r="J443" s="74"/>
      <c r="K443" s="74"/>
      <c r="L443" s="74"/>
      <c r="M443" s="74"/>
      <c r="N443" s="75"/>
      <c r="O443" s="76"/>
      <c r="P443" s="77"/>
      <c r="Q443" s="77"/>
      <c r="R443" s="77"/>
      <c r="S443" s="77"/>
      <c r="T443" s="77"/>
      <c r="U443" s="77"/>
      <c r="V443" s="78"/>
      <c r="W443" s="78"/>
      <c r="X443" s="78"/>
      <c r="Y443" s="78"/>
      <c r="Z443" s="78"/>
      <c r="AA443" s="78"/>
      <c r="AB443" s="78"/>
      <c r="AC443" s="78"/>
      <c r="AD443" s="79"/>
      <c r="AE443" s="78"/>
      <c r="AF443" s="78"/>
      <c r="AG443" s="78"/>
      <c r="AH443" s="78"/>
      <c r="AI443" s="78"/>
      <c r="AJ443" s="78"/>
      <c r="AK443" s="78"/>
      <c r="AL443" s="78"/>
      <c r="AM443" s="78"/>
      <c r="AN443" s="80"/>
    </row>
    <row r="444" spans="1:40" s="72" customFormat="1" ht="15.75" customHeight="1">
      <c r="A444" s="112"/>
      <c r="B444" s="501" t="s">
        <v>983</v>
      </c>
      <c r="C444" s="502"/>
      <c r="D444" s="595" t="s">
        <v>233</v>
      </c>
      <c r="E444" s="596"/>
      <c r="F444" s="596"/>
      <c r="G444" s="448"/>
      <c r="H444" s="446" t="s">
        <v>234</v>
      </c>
      <c r="I444" s="596"/>
      <c r="J444" s="596"/>
      <c r="K444" s="448"/>
      <c r="L444" s="446" t="s">
        <v>235</v>
      </c>
      <c r="M444" s="596"/>
      <c r="N444" s="596"/>
      <c r="O444" s="448"/>
      <c r="P444" s="494" t="s">
        <v>1320</v>
      </c>
      <c r="Q444" s="495"/>
      <c r="R444" s="494" t="s">
        <v>1321</v>
      </c>
      <c r="S444" s="495"/>
      <c r="T444" s="494" t="s">
        <v>1322</v>
      </c>
      <c r="U444" s="495"/>
      <c r="V444" s="71"/>
      <c r="W444" s="71"/>
      <c r="X444" s="71"/>
      <c r="Y444" s="161"/>
      <c r="Z444" s="161"/>
      <c r="AA444" s="71"/>
      <c r="AB444" s="71"/>
      <c r="AC444" s="71"/>
      <c r="AD444" s="71"/>
      <c r="AE444" s="71"/>
      <c r="AF444" s="71"/>
      <c r="AG444" s="71"/>
      <c r="AH444" s="71"/>
      <c r="AI444" s="71"/>
      <c r="AJ444" s="71"/>
      <c r="AK444" s="71"/>
      <c r="AL444" s="71"/>
      <c r="AM444" s="71"/>
      <c r="AN444" s="71"/>
    </row>
    <row r="445" spans="1:40" s="72" customFormat="1" ht="15.75" customHeight="1" thickBot="1">
      <c r="A445" s="82">
        <v>28</v>
      </c>
      <c r="B445" s="84" t="s">
        <v>733</v>
      </c>
      <c r="C445" s="84" t="s">
        <v>734</v>
      </c>
      <c r="D445" s="482"/>
      <c r="E445" s="483"/>
      <c r="F445" s="483"/>
      <c r="G445" s="484"/>
      <c r="H445" s="85" t="s">
        <v>16</v>
      </c>
      <c r="I445" s="86">
        <v>6</v>
      </c>
      <c r="J445" s="87">
        <v>0</v>
      </c>
      <c r="K445" s="88"/>
      <c r="L445" s="85"/>
      <c r="M445" s="89">
        <v>6</v>
      </c>
      <c r="N445" s="90">
        <v>3</v>
      </c>
      <c r="O445" s="88"/>
      <c r="P445" s="91">
        <v>2</v>
      </c>
      <c r="Q445" s="83">
        <f>IF(P445=2,0,IF(P445=1,1,IF(P445=0,2)))</f>
        <v>0</v>
      </c>
      <c r="R445" s="433" t="s">
        <v>16</v>
      </c>
      <c r="S445" s="434"/>
      <c r="T445" s="479">
        <f>IF(P445=2,1,IF(P445=1,2,IF(P445=0,3)))</f>
        <v>1</v>
      </c>
      <c r="U445" s="479"/>
      <c r="V445" s="104" t="s">
        <v>791</v>
      </c>
      <c r="W445" s="71"/>
      <c r="X445" s="71"/>
      <c r="Y445" s="161"/>
      <c r="Z445" s="161"/>
      <c r="AA445" s="71"/>
      <c r="AB445" s="71"/>
      <c r="AC445" s="71"/>
      <c r="AD445" s="71"/>
      <c r="AE445" s="71"/>
      <c r="AF445" s="71"/>
      <c r="AG445" s="71"/>
      <c r="AH445" s="71"/>
      <c r="AI445" s="71"/>
      <c r="AJ445" s="71"/>
      <c r="AK445" s="71"/>
      <c r="AL445" s="71"/>
      <c r="AM445" s="71"/>
      <c r="AN445" s="71"/>
    </row>
    <row r="446" spans="1:40" s="72" customFormat="1" ht="15.75" customHeight="1" thickTop="1">
      <c r="A446" s="82">
        <v>29</v>
      </c>
      <c r="B446" s="84" t="s">
        <v>1375</v>
      </c>
      <c r="C446" s="84" t="s">
        <v>1285</v>
      </c>
      <c r="D446" s="125" t="s">
        <v>16</v>
      </c>
      <c r="E446" s="89">
        <f>J445</f>
        <v>0</v>
      </c>
      <c r="F446" s="90">
        <f>I445</f>
        <v>6</v>
      </c>
      <c r="G446" s="88" t="s">
        <v>16</v>
      </c>
      <c r="H446" s="487"/>
      <c r="I446" s="483"/>
      <c r="J446" s="483"/>
      <c r="K446" s="484"/>
      <c r="L446" s="96" t="s">
        <v>16</v>
      </c>
      <c r="M446" s="86">
        <v>1</v>
      </c>
      <c r="N446" s="87">
        <v>6</v>
      </c>
      <c r="O446" s="97"/>
      <c r="P446" s="91">
        <v>0</v>
      </c>
      <c r="Q446" s="83">
        <f>IF(P446=2,0,IF(P446=1,1,IF(P446=0,2)))</f>
        <v>2</v>
      </c>
      <c r="R446" s="433" t="s">
        <v>16</v>
      </c>
      <c r="S446" s="434"/>
      <c r="T446" s="479">
        <f>IF(P446=2,1,IF(P446=1,2,IF(P446=0,3)))</f>
        <v>3</v>
      </c>
      <c r="U446" s="479"/>
      <c r="V446" s="319"/>
      <c r="W446" s="335"/>
      <c r="X446" s="335"/>
      <c r="Y446" s="356"/>
      <c r="Z446" s="357"/>
      <c r="AA446" s="71"/>
      <c r="AB446" s="71"/>
      <c r="AC446" s="71"/>
      <c r="AD446" s="71"/>
      <c r="AE446" s="71"/>
      <c r="AF446" s="71"/>
      <c r="AG446" s="71"/>
      <c r="AH446" s="71"/>
      <c r="AI446" s="71"/>
      <c r="AJ446" s="71"/>
      <c r="AK446" s="71"/>
      <c r="AL446" s="71"/>
      <c r="AM446" s="71"/>
      <c r="AN446" s="71"/>
    </row>
    <row r="447" spans="1:40" s="72" customFormat="1" ht="15.75" customHeight="1" thickBot="1">
      <c r="A447" s="99">
        <v>30</v>
      </c>
      <c r="B447" s="100" t="s">
        <v>1290</v>
      </c>
      <c r="C447" s="101" t="s">
        <v>1218</v>
      </c>
      <c r="D447" s="132" t="s">
        <v>16</v>
      </c>
      <c r="E447" s="133">
        <f>N445</f>
        <v>3</v>
      </c>
      <c r="F447" s="134">
        <f>M445</f>
        <v>6</v>
      </c>
      <c r="G447" s="135" t="s">
        <v>16</v>
      </c>
      <c r="H447" s="138" t="s">
        <v>16</v>
      </c>
      <c r="I447" s="133">
        <f>N446</f>
        <v>6</v>
      </c>
      <c r="J447" s="134">
        <f>M446</f>
        <v>1</v>
      </c>
      <c r="K447" s="135" t="s">
        <v>16</v>
      </c>
      <c r="L447" s="488"/>
      <c r="M447" s="489"/>
      <c r="N447" s="489"/>
      <c r="O447" s="490"/>
      <c r="P447" s="102">
        <v>1</v>
      </c>
      <c r="Q447" s="103">
        <f>IF(P447=2,0,IF(P447=1,1,IF(P447=0,2)))</f>
        <v>1</v>
      </c>
      <c r="R447" s="430" t="s">
        <v>16</v>
      </c>
      <c r="S447" s="431"/>
      <c r="T447" s="432">
        <f>IF(P447=2,1,IF(P447=1,2,IF(P447=0,3)))</f>
        <v>2</v>
      </c>
      <c r="U447" s="432"/>
      <c r="V447" s="98"/>
      <c r="W447" s="71"/>
      <c r="X447" s="71"/>
      <c r="Y447" s="161"/>
      <c r="Z447" s="358"/>
      <c r="AA447" s="301">
        <v>6</v>
      </c>
      <c r="AB447" s="338"/>
      <c r="AC447" s="71"/>
      <c r="AE447" s="71"/>
      <c r="AF447" s="71"/>
      <c r="AG447" s="71"/>
      <c r="AH447" s="71"/>
      <c r="AI447" s="71"/>
      <c r="AJ447" s="71"/>
      <c r="AK447" s="71"/>
      <c r="AL447" s="71"/>
      <c r="AM447" s="71"/>
      <c r="AN447" s="71"/>
    </row>
    <row r="448" spans="1:40" s="72" customFormat="1" ht="15.75" customHeight="1" thickTop="1">
      <c r="A448" s="112"/>
      <c r="B448" s="472" t="s">
        <v>984</v>
      </c>
      <c r="C448" s="473"/>
      <c r="D448" s="563" t="s">
        <v>237</v>
      </c>
      <c r="E448" s="564"/>
      <c r="F448" s="564"/>
      <c r="G448" s="565"/>
      <c r="H448" s="566" t="s">
        <v>238</v>
      </c>
      <c r="I448" s="564"/>
      <c r="J448" s="564"/>
      <c r="K448" s="565"/>
      <c r="L448" s="566" t="s">
        <v>239</v>
      </c>
      <c r="M448" s="564"/>
      <c r="N448" s="564"/>
      <c r="O448" s="565"/>
      <c r="P448" s="428" t="s">
        <v>1320</v>
      </c>
      <c r="Q448" s="429"/>
      <c r="R448" s="428" t="s">
        <v>1321</v>
      </c>
      <c r="S448" s="429"/>
      <c r="T448" s="428" t="s">
        <v>1322</v>
      </c>
      <c r="U448" s="429"/>
      <c r="V448" s="71"/>
      <c r="W448" s="71"/>
      <c r="X448" s="71"/>
      <c r="Y448" s="161"/>
      <c r="Z448" s="195"/>
      <c r="AA448" s="71">
        <v>3</v>
      </c>
      <c r="AB448" s="71"/>
      <c r="AC448" s="98"/>
      <c r="AE448" s="124"/>
      <c r="AF448" s="71"/>
      <c r="AG448" s="71"/>
      <c r="AH448" s="71"/>
      <c r="AI448" s="71"/>
      <c r="AJ448" s="71"/>
      <c r="AK448" s="71"/>
      <c r="AL448" s="71"/>
      <c r="AM448" s="71"/>
      <c r="AN448" s="71"/>
    </row>
    <row r="449" spans="1:40" s="72" customFormat="1" ht="15.75" customHeight="1">
      <c r="A449" s="82">
        <v>31</v>
      </c>
      <c r="B449" s="84" t="s">
        <v>792</v>
      </c>
      <c r="C449" s="84" t="s">
        <v>39</v>
      </c>
      <c r="D449" s="482"/>
      <c r="E449" s="483"/>
      <c r="F449" s="483"/>
      <c r="G449" s="484"/>
      <c r="H449" s="85" t="s">
        <v>16</v>
      </c>
      <c r="I449" s="86">
        <v>6</v>
      </c>
      <c r="J449" s="87">
        <v>2</v>
      </c>
      <c r="K449" s="88"/>
      <c r="L449" s="85" t="s">
        <v>16</v>
      </c>
      <c r="M449" s="89">
        <v>6</v>
      </c>
      <c r="N449" s="90">
        <v>4</v>
      </c>
      <c r="O449" s="88"/>
      <c r="P449" s="91">
        <v>2</v>
      </c>
      <c r="Q449" s="83">
        <f>IF(P449=2,0,IF(P449=1,1,IF(P449=0,2)))</f>
        <v>0</v>
      </c>
      <c r="R449" s="433" t="s">
        <v>16</v>
      </c>
      <c r="S449" s="434"/>
      <c r="T449" s="479">
        <f>IF(P449=2,1,IF(P449=1,2,IF(P449=0,3)))</f>
        <v>1</v>
      </c>
      <c r="U449" s="479"/>
      <c r="V449" s="110"/>
      <c r="W449" s="111"/>
      <c r="X449" s="111"/>
      <c r="Y449" s="111"/>
      <c r="Z449" s="117"/>
      <c r="AA449" s="71"/>
      <c r="AB449" s="71"/>
      <c r="AC449" s="98"/>
      <c r="AE449" s="71"/>
      <c r="AF449" s="71"/>
      <c r="AG449" s="71"/>
      <c r="AH449" s="71"/>
      <c r="AI449" s="71"/>
      <c r="AJ449" s="71"/>
      <c r="AK449" s="71"/>
      <c r="AL449" s="71"/>
      <c r="AM449" s="71"/>
      <c r="AN449" s="71"/>
    </row>
    <row r="450" spans="1:40" s="72" customFormat="1" ht="15.75" customHeight="1">
      <c r="A450" s="82">
        <v>32</v>
      </c>
      <c r="B450" s="84" t="s">
        <v>1296</v>
      </c>
      <c r="C450" s="84" t="s">
        <v>1475</v>
      </c>
      <c r="D450" s="125" t="s">
        <v>16</v>
      </c>
      <c r="E450" s="89">
        <f>J449</f>
        <v>2</v>
      </c>
      <c r="F450" s="90">
        <f>I449</f>
        <v>6</v>
      </c>
      <c r="G450" s="88" t="s">
        <v>16</v>
      </c>
      <c r="H450" s="487"/>
      <c r="I450" s="483"/>
      <c r="J450" s="483"/>
      <c r="K450" s="484"/>
      <c r="L450" s="96" t="s">
        <v>16</v>
      </c>
      <c r="M450" s="86">
        <v>0</v>
      </c>
      <c r="N450" s="87">
        <v>6</v>
      </c>
      <c r="O450" s="97"/>
      <c r="P450" s="91">
        <v>0</v>
      </c>
      <c r="Q450" s="83">
        <f>IF(P450=2,0,IF(P450=1,1,IF(P450=0,2)))</f>
        <v>2</v>
      </c>
      <c r="R450" s="433" t="s">
        <v>16</v>
      </c>
      <c r="S450" s="434"/>
      <c r="T450" s="479">
        <f>IF(P450=2,1,IF(P450=1,2,IF(P450=0,3)))</f>
        <v>3</v>
      </c>
      <c r="U450" s="479"/>
      <c r="V450" s="68" t="s">
        <v>793</v>
      </c>
      <c r="W450" s="71"/>
      <c r="X450" s="71"/>
      <c r="Y450" s="161"/>
      <c r="Z450" s="161"/>
      <c r="AA450" s="71"/>
      <c r="AB450" s="71"/>
      <c r="AC450" s="98"/>
      <c r="AE450" s="124"/>
      <c r="AF450" s="71"/>
      <c r="AG450" s="71"/>
      <c r="AH450" s="71"/>
      <c r="AI450" s="71"/>
      <c r="AJ450" s="71"/>
      <c r="AK450" s="71"/>
      <c r="AL450" s="71"/>
      <c r="AM450" s="71"/>
      <c r="AN450" s="71"/>
    </row>
    <row r="451" spans="1:40" s="72" customFormat="1" ht="15.75" customHeight="1" thickBot="1">
      <c r="A451" s="99">
        <v>33</v>
      </c>
      <c r="B451" s="100" t="s">
        <v>240</v>
      </c>
      <c r="C451" s="101" t="s">
        <v>1293</v>
      </c>
      <c r="D451" s="132" t="s">
        <v>16</v>
      </c>
      <c r="E451" s="133">
        <f>N449</f>
        <v>4</v>
      </c>
      <c r="F451" s="134">
        <f>M449</f>
        <v>6</v>
      </c>
      <c r="G451" s="135" t="s">
        <v>16</v>
      </c>
      <c r="H451" s="138" t="s">
        <v>16</v>
      </c>
      <c r="I451" s="133">
        <f>N450</f>
        <v>6</v>
      </c>
      <c r="J451" s="134">
        <f>M450</f>
        <v>0</v>
      </c>
      <c r="K451" s="135" t="s">
        <v>16</v>
      </c>
      <c r="L451" s="488"/>
      <c r="M451" s="489"/>
      <c r="N451" s="489"/>
      <c r="O451" s="490"/>
      <c r="P451" s="102">
        <v>1</v>
      </c>
      <c r="Q451" s="103">
        <f>IF(P451=2,0,IF(P451=1,1,IF(P451=0,2)))</f>
        <v>1</v>
      </c>
      <c r="R451" s="430" t="s">
        <v>16</v>
      </c>
      <c r="S451" s="431"/>
      <c r="T451" s="432">
        <f>IF(P451=2,1,IF(P451=1,2,IF(P451=0,3)))</f>
        <v>2</v>
      </c>
      <c r="U451" s="432"/>
      <c r="V451" s="71"/>
      <c r="W451" s="71"/>
      <c r="X451" s="71"/>
      <c r="Y451" s="161"/>
      <c r="Z451" s="161"/>
      <c r="AA451" s="71"/>
      <c r="AB451" s="71"/>
      <c r="AC451" s="98">
        <v>4</v>
      </c>
      <c r="AD451" s="161"/>
      <c r="AE451" s="71"/>
      <c r="AF451" s="71"/>
      <c r="AG451" s="71"/>
      <c r="AH451" s="71"/>
      <c r="AI451" s="71"/>
      <c r="AJ451" s="71"/>
      <c r="AK451" s="71"/>
      <c r="AL451" s="71"/>
      <c r="AM451" s="71"/>
      <c r="AN451" s="71"/>
    </row>
    <row r="452" spans="1:30" s="72" customFormat="1" ht="15.75" customHeight="1" thickTop="1">
      <c r="A452" s="112"/>
      <c r="B452" s="472" t="s">
        <v>985</v>
      </c>
      <c r="C452" s="473"/>
      <c r="D452" s="593" t="s">
        <v>241</v>
      </c>
      <c r="E452" s="576"/>
      <c r="F452" s="576"/>
      <c r="G452" s="594"/>
      <c r="H452" s="576" t="s">
        <v>242</v>
      </c>
      <c r="I452" s="576"/>
      <c r="J452" s="576"/>
      <c r="K452" s="594"/>
      <c r="L452" s="594" t="s">
        <v>243</v>
      </c>
      <c r="M452" s="594"/>
      <c r="N452" s="594"/>
      <c r="O452" s="594"/>
      <c r="P452" s="574" t="s">
        <v>13</v>
      </c>
      <c r="Q452" s="575"/>
      <c r="R452" s="575"/>
      <c r="S452" s="576"/>
      <c r="T452" s="577" t="s">
        <v>1320</v>
      </c>
      <c r="U452" s="577"/>
      <c r="V452" s="512" t="s">
        <v>1321</v>
      </c>
      <c r="W452" s="513"/>
      <c r="X452" s="514" t="s">
        <v>1322</v>
      </c>
      <c r="Y452" s="514"/>
      <c r="AB452" s="304"/>
      <c r="AC452" s="306">
        <v>6</v>
      </c>
      <c r="AD452" s="395"/>
    </row>
    <row r="453" spans="1:30" s="72" customFormat="1" ht="15.75" customHeight="1" thickBot="1">
      <c r="A453" s="82">
        <v>34</v>
      </c>
      <c r="B453" s="84" t="s">
        <v>740</v>
      </c>
      <c r="C453" s="84" t="s">
        <v>680</v>
      </c>
      <c r="D453" s="506"/>
      <c r="E453" s="483"/>
      <c r="F453" s="483"/>
      <c r="G453" s="484"/>
      <c r="H453" s="120" t="s">
        <v>16</v>
      </c>
      <c r="I453" s="86">
        <v>6</v>
      </c>
      <c r="J453" s="87">
        <v>0</v>
      </c>
      <c r="K453" s="88"/>
      <c r="L453" s="120" t="s">
        <v>16</v>
      </c>
      <c r="M453" s="89">
        <v>6</v>
      </c>
      <c r="N453" s="90">
        <v>1</v>
      </c>
      <c r="O453" s="88"/>
      <c r="P453" s="120" t="s">
        <v>16</v>
      </c>
      <c r="Q453" s="89">
        <v>6</v>
      </c>
      <c r="R453" s="90">
        <v>0</v>
      </c>
      <c r="S453" s="88"/>
      <c r="T453" s="121">
        <v>3</v>
      </c>
      <c r="U453" s="122">
        <v>0</v>
      </c>
      <c r="V453" s="445"/>
      <c r="W453" s="447"/>
      <c r="X453" s="582">
        <v>1</v>
      </c>
      <c r="Y453" s="567"/>
      <c r="Z453" s="68" t="s">
        <v>802</v>
      </c>
      <c r="AB453" s="304"/>
      <c r="AD453" s="114"/>
    </row>
    <row r="454" spans="1:30" s="72" customFormat="1" ht="15.75" customHeight="1" thickTop="1">
      <c r="A454" s="82">
        <v>35</v>
      </c>
      <c r="B454" s="84" t="s">
        <v>244</v>
      </c>
      <c r="C454" s="84" t="s">
        <v>1295</v>
      </c>
      <c r="D454" s="125" t="s">
        <v>16</v>
      </c>
      <c r="E454" s="89">
        <f>J453</f>
        <v>0</v>
      </c>
      <c r="F454" s="90">
        <f>I453</f>
        <v>6</v>
      </c>
      <c r="G454" s="88" t="s">
        <v>16</v>
      </c>
      <c r="H454" s="487"/>
      <c r="I454" s="483"/>
      <c r="J454" s="483"/>
      <c r="K454" s="484"/>
      <c r="L454" s="120" t="s">
        <v>16</v>
      </c>
      <c r="M454" s="86">
        <v>0</v>
      </c>
      <c r="N454" s="87">
        <v>6</v>
      </c>
      <c r="O454" s="88"/>
      <c r="P454" s="120" t="s">
        <v>16</v>
      </c>
      <c r="Q454" s="89">
        <v>6</v>
      </c>
      <c r="R454" s="90">
        <v>4</v>
      </c>
      <c r="S454" s="88"/>
      <c r="T454" s="121">
        <v>1</v>
      </c>
      <c r="U454" s="122">
        <v>2</v>
      </c>
      <c r="V454" s="445" t="s">
        <v>16</v>
      </c>
      <c r="W454" s="447"/>
      <c r="X454" s="445">
        <v>3</v>
      </c>
      <c r="Y454" s="447"/>
      <c r="Z454" s="394"/>
      <c r="AB454" s="304"/>
      <c r="AD454" s="114"/>
    </row>
    <row r="455" spans="1:30" s="72" customFormat="1" ht="15.75" customHeight="1">
      <c r="A455" s="82">
        <v>36</v>
      </c>
      <c r="B455" s="250" t="s">
        <v>794</v>
      </c>
      <c r="C455" s="126" t="s">
        <v>1377</v>
      </c>
      <c r="D455" s="278" t="s">
        <v>16</v>
      </c>
      <c r="E455" s="86">
        <f>N453</f>
        <v>1</v>
      </c>
      <c r="F455" s="87">
        <f>M453</f>
        <v>6</v>
      </c>
      <c r="G455" s="97" t="s">
        <v>16</v>
      </c>
      <c r="H455" s="127" t="s">
        <v>16</v>
      </c>
      <c r="I455" s="86">
        <f>N454</f>
        <v>6</v>
      </c>
      <c r="J455" s="87">
        <f>M454</f>
        <v>0</v>
      </c>
      <c r="K455" s="97" t="s">
        <v>16</v>
      </c>
      <c r="L455" s="487"/>
      <c r="M455" s="483"/>
      <c r="N455" s="483"/>
      <c r="O455" s="484"/>
      <c r="P455" s="120" t="s">
        <v>16</v>
      </c>
      <c r="Q455" s="86">
        <v>6</v>
      </c>
      <c r="R455" s="87">
        <v>1</v>
      </c>
      <c r="S455" s="88"/>
      <c r="T455" s="121">
        <v>2</v>
      </c>
      <c r="U455" s="122">
        <v>1</v>
      </c>
      <c r="V455" s="445" t="s">
        <v>16</v>
      </c>
      <c r="W455" s="447"/>
      <c r="X455" s="445">
        <v>2</v>
      </c>
      <c r="Y455" s="447"/>
      <c r="Z455" s="308"/>
      <c r="AB455" s="304"/>
      <c r="AD455" s="114"/>
    </row>
    <row r="456" spans="1:30" s="72" customFormat="1" ht="15.75" customHeight="1" thickBot="1">
      <c r="A456" s="99">
        <v>37</v>
      </c>
      <c r="B456" s="130" t="s">
        <v>245</v>
      </c>
      <c r="C456" s="131" t="s">
        <v>1235</v>
      </c>
      <c r="D456" s="273" t="s">
        <v>16</v>
      </c>
      <c r="E456" s="277">
        <f>R453</f>
        <v>0</v>
      </c>
      <c r="F456" s="274">
        <f>Q453</f>
        <v>6</v>
      </c>
      <c r="G456" s="275" t="s">
        <v>16</v>
      </c>
      <c r="H456" s="272" t="s">
        <v>16</v>
      </c>
      <c r="I456" s="277">
        <f>R454</f>
        <v>4</v>
      </c>
      <c r="J456" s="274">
        <f>Q454</f>
        <v>6</v>
      </c>
      <c r="K456" s="275" t="s">
        <v>16</v>
      </c>
      <c r="L456" s="138" t="s">
        <v>16</v>
      </c>
      <c r="M456" s="133">
        <f>R455</f>
        <v>1</v>
      </c>
      <c r="N456" s="134">
        <f>Q455</f>
        <v>6</v>
      </c>
      <c r="O456" s="135" t="s">
        <v>16</v>
      </c>
      <c r="P456" s="488"/>
      <c r="Q456" s="489"/>
      <c r="R456" s="489"/>
      <c r="S456" s="490"/>
      <c r="T456" s="139">
        <v>0</v>
      </c>
      <c r="U456" s="140">
        <v>3</v>
      </c>
      <c r="V456" s="491" t="s">
        <v>16</v>
      </c>
      <c r="W456" s="492"/>
      <c r="X456" s="491">
        <v>4</v>
      </c>
      <c r="Y456" s="492"/>
      <c r="Z456" s="308"/>
      <c r="AA456" s="334">
        <v>6</v>
      </c>
      <c r="AB456" s="325"/>
      <c r="AD456" s="114"/>
    </row>
    <row r="457" spans="1:40" s="72" customFormat="1" ht="15.75" customHeight="1" thickTop="1">
      <c r="A457" s="82"/>
      <c r="B457" s="472" t="s">
        <v>986</v>
      </c>
      <c r="C457" s="473"/>
      <c r="D457" s="563" t="s">
        <v>246</v>
      </c>
      <c r="E457" s="564"/>
      <c r="F457" s="564"/>
      <c r="G457" s="565"/>
      <c r="H457" s="566" t="s">
        <v>247</v>
      </c>
      <c r="I457" s="564"/>
      <c r="J457" s="564"/>
      <c r="K457" s="565"/>
      <c r="L457" s="566" t="s">
        <v>66</v>
      </c>
      <c r="M457" s="564"/>
      <c r="N457" s="564"/>
      <c r="O457" s="565"/>
      <c r="P457" s="428" t="s">
        <v>1320</v>
      </c>
      <c r="Q457" s="429"/>
      <c r="R457" s="428" t="s">
        <v>1321</v>
      </c>
      <c r="S457" s="429"/>
      <c r="T457" s="428" t="s">
        <v>1322</v>
      </c>
      <c r="U457" s="429"/>
      <c r="Z457" s="161"/>
      <c r="AA457" s="98">
        <v>4</v>
      </c>
      <c r="AB457" s="161"/>
      <c r="AC457" s="71"/>
      <c r="AD457" s="114"/>
      <c r="AE457" s="119"/>
      <c r="AF457" s="71"/>
      <c r="AG457" s="71"/>
      <c r="AJ457" s="71"/>
      <c r="AK457" s="71"/>
      <c r="AL457" s="71"/>
      <c r="AM457" s="71"/>
      <c r="AN457" s="71"/>
    </row>
    <row r="458" spans="1:40" s="72" customFormat="1" ht="15.75" customHeight="1">
      <c r="A458" s="82">
        <v>38</v>
      </c>
      <c r="B458" s="84" t="s">
        <v>795</v>
      </c>
      <c r="C458" s="84" t="s">
        <v>1232</v>
      </c>
      <c r="D458" s="482"/>
      <c r="E458" s="483"/>
      <c r="F458" s="483"/>
      <c r="G458" s="484"/>
      <c r="H458" s="85" t="s">
        <v>16</v>
      </c>
      <c r="I458" s="86">
        <v>6</v>
      </c>
      <c r="J458" s="87">
        <v>1</v>
      </c>
      <c r="K458" s="88"/>
      <c r="L458" s="85" t="s">
        <v>16</v>
      </c>
      <c r="M458" s="89"/>
      <c r="N458" s="382" t="s">
        <v>1391</v>
      </c>
      <c r="O458" s="88"/>
      <c r="P458" s="91">
        <v>2</v>
      </c>
      <c r="Q458" s="83">
        <f>IF(P458=2,0,IF(P458=1,1,IF(P458=0,2)))</f>
        <v>0</v>
      </c>
      <c r="R458" s="433" t="s">
        <v>16</v>
      </c>
      <c r="S458" s="434"/>
      <c r="T458" s="479">
        <f>IF(P458=2,1,IF(P458=1,2,IF(P458=0,3)))</f>
        <v>1</v>
      </c>
      <c r="U458" s="479"/>
      <c r="V458" s="92"/>
      <c r="W458" s="93"/>
      <c r="X458" s="93"/>
      <c r="Y458" s="93"/>
      <c r="Z458" s="197"/>
      <c r="AA458" s="98"/>
      <c r="AB458" s="71"/>
      <c r="AC458" s="71"/>
      <c r="AD458" s="109"/>
      <c r="AE458" s="119"/>
      <c r="AF458" s="71"/>
      <c r="AG458" s="71"/>
      <c r="AH458" s="71"/>
      <c r="AI458" s="71"/>
      <c r="AJ458" s="71"/>
      <c r="AK458" s="71"/>
      <c r="AL458" s="71"/>
      <c r="AM458" s="71"/>
      <c r="AN458" s="71"/>
    </row>
    <row r="459" spans="1:40" s="72" customFormat="1" ht="15.75" customHeight="1">
      <c r="A459" s="82">
        <v>39</v>
      </c>
      <c r="B459" s="84" t="s">
        <v>248</v>
      </c>
      <c r="C459" s="84" t="s">
        <v>1376</v>
      </c>
      <c r="D459" s="125" t="s">
        <v>16</v>
      </c>
      <c r="E459" s="89">
        <f>J458</f>
        <v>1</v>
      </c>
      <c r="F459" s="90">
        <f>I458</f>
        <v>6</v>
      </c>
      <c r="G459" s="88" t="s">
        <v>16</v>
      </c>
      <c r="H459" s="487"/>
      <c r="I459" s="483"/>
      <c r="J459" s="483"/>
      <c r="K459" s="484"/>
      <c r="L459" s="96" t="s">
        <v>16</v>
      </c>
      <c r="M459" s="86"/>
      <c r="N459" s="383" t="s">
        <v>722</v>
      </c>
      <c r="O459" s="97"/>
      <c r="P459" s="91">
        <v>1</v>
      </c>
      <c r="Q459" s="83">
        <f>IF(P459=2,0,IF(P459=1,1,IF(P459=0,2)))</f>
        <v>1</v>
      </c>
      <c r="R459" s="433" t="s">
        <v>16</v>
      </c>
      <c r="S459" s="434"/>
      <c r="T459" s="479">
        <f>IF(P459=2,1,IF(P459=1,2,IF(P459=0,3)))</f>
        <v>2</v>
      </c>
      <c r="U459" s="479"/>
      <c r="V459" s="68" t="s">
        <v>796</v>
      </c>
      <c r="Z459" s="161"/>
      <c r="AA459" s="71"/>
      <c r="AB459" s="71"/>
      <c r="AC459" s="71"/>
      <c r="AD459" s="109"/>
      <c r="AE459" s="119"/>
      <c r="AF459" s="71"/>
      <c r="AG459" s="71"/>
      <c r="AH459" s="71"/>
      <c r="AI459" s="71"/>
      <c r="AJ459" s="71"/>
      <c r="AK459" s="71"/>
      <c r="AL459" s="71"/>
      <c r="AM459" s="71"/>
      <c r="AN459" s="71"/>
    </row>
    <row r="460" spans="1:40" s="72" customFormat="1" ht="15.75" customHeight="1" thickBot="1">
      <c r="A460" s="99">
        <v>40</v>
      </c>
      <c r="B460" s="100" t="s">
        <v>249</v>
      </c>
      <c r="C460" s="101" t="s">
        <v>1215</v>
      </c>
      <c r="D460" s="132" t="s">
        <v>16</v>
      </c>
      <c r="E460" s="133" t="str">
        <f>N458</f>
        <v>WO</v>
      </c>
      <c r="F460" s="134"/>
      <c r="G460" s="135" t="s">
        <v>16</v>
      </c>
      <c r="H460" s="138" t="s">
        <v>16</v>
      </c>
      <c r="I460" s="133" t="str">
        <f>N459</f>
        <v>WO</v>
      </c>
      <c r="J460" s="134"/>
      <c r="K460" s="135" t="s">
        <v>16</v>
      </c>
      <c r="L460" s="488"/>
      <c r="M460" s="489"/>
      <c r="N460" s="489"/>
      <c r="O460" s="490"/>
      <c r="P460" s="102">
        <v>0</v>
      </c>
      <c r="Q460" s="103">
        <f>IF(P460=2,0,IF(P460=1,1,IF(P460=0,2)))</f>
        <v>2</v>
      </c>
      <c r="R460" s="430" t="s">
        <v>16</v>
      </c>
      <c r="S460" s="431"/>
      <c r="T460" s="432">
        <f>IF(P460=2,1,IF(P460=1,2,IF(P460=0,3)))</f>
        <v>3</v>
      </c>
      <c r="U460" s="432"/>
      <c r="Z460" s="161"/>
      <c r="AA460" s="71"/>
      <c r="AB460" s="71"/>
      <c r="AC460" s="71"/>
      <c r="AD460" s="109"/>
      <c r="AE460" s="154">
        <v>0</v>
      </c>
      <c r="AF460" s="71"/>
      <c r="AG460" s="68" t="s">
        <v>1424</v>
      </c>
      <c r="AH460" s="71"/>
      <c r="AI460" s="71"/>
      <c r="AJ460" s="71"/>
      <c r="AK460" s="71"/>
      <c r="AL460" s="71"/>
      <c r="AM460" s="71"/>
      <c r="AN460" s="71"/>
    </row>
    <row r="461" spans="1:40" s="72" customFormat="1" ht="15.75" customHeight="1" thickTop="1">
      <c r="A461" s="112"/>
      <c r="B461" s="472" t="s">
        <v>987</v>
      </c>
      <c r="C461" s="473"/>
      <c r="D461" s="563" t="s">
        <v>35</v>
      </c>
      <c r="E461" s="564"/>
      <c r="F461" s="564"/>
      <c r="G461" s="565"/>
      <c r="H461" s="566" t="s">
        <v>181</v>
      </c>
      <c r="I461" s="564"/>
      <c r="J461" s="564"/>
      <c r="K461" s="565"/>
      <c r="L461" s="566" t="s">
        <v>250</v>
      </c>
      <c r="M461" s="564"/>
      <c r="N461" s="564"/>
      <c r="O461" s="565"/>
      <c r="P461" s="428" t="s">
        <v>1320</v>
      </c>
      <c r="Q461" s="429"/>
      <c r="R461" s="428" t="s">
        <v>1321</v>
      </c>
      <c r="S461" s="429"/>
      <c r="T461" s="428" t="s">
        <v>1322</v>
      </c>
      <c r="U461" s="429"/>
      <c r="V461" s="71"/>
      <c r="W461" s="71"/>
      <c r="X461" s="71"/>
      <c r="Y461" s="71"/>
      <c r="Z461" s="71"/>
      <c r="AA461" s="71"/>
      <c r="AB461" s="68"/>
      <c r="AC461" s="68"/>
      <c r="AD461" s="321"/>
      <c r="AE461" s="362">
        <v>6</v>
      </c>
      <c r="AF461" s="307"/>
      <c r="AG461" s="71"/>
      <c r="AI461" s="71"/>
      <c r="AJ461" s="71"/>
      <c r="AK461" s="71"/>
      <c r="AL461" s="71"/>
      <c r="AM461" s="71"/>
      <c r="AN461" s="71"/>
    </row>
    <row r="462" spans="1:40" s="72" customFormat="1" ht="15.75" customHeight="1" thickBot="1">
      <c r="A462" s="82">
        <v>41</v>
      </c>
      <c r="B462" s="84" t="s">
        <v>797</v>
      </c>
      <c r="C462" s="84" t="s">
        <v>727</v>
      </c>
      <c r="D462" s="482"/>
      <c r="E462" s="483"/>
      <c r="F462" s="483"/>
      <c r="G462" s="484"/>
      <c r="H462" s="85" t="s">
        <v>16</v>
      </c>
      <c r="I462" s="86">
        <v>6</v>
      </c>
      <c r="J462" s="87">
        <v>0</v>
      </c>
      <c r="K462" s="88"/>
      <c r="L462" s="85" t="s">
        <v>16</v>
      </c>
      <c r="M462" s="89">
        <v>6</v>
      </c>
      <c r="N462" s="90">
        <v>0</v>
      </c>
      <c r="O462" s="88"/>
      <c r="P462" s="91">
        <v>2</v>
      </c>
      <c r="Q462" s="83">
        <f>IF(P462=2,0,IF(P462=1,1,IF(P462=0,2)))</f>
        <v>0</v>
      </c>
      <c r="R462" s="433" t="s">
        <v>16</v>
      </c>
      <c r="S462" s="434"/>
      <c r="T462" s="479">
        <f>IF(P462=2,1,IF(P462=1,2,IF(P462=0,3)))</f>
        <v>1</v>
      </c>
      <c r="U462" s="479"/>
      <c r="V462" s="104" t="s">
        <v>1424</v>
      </c>
      <c r="W462" s="71"/>
      <c r="X462" s="71"/>
      <c r="Y462" s="71"/>
      <c r="Z462" s="71"/>
      <c r="AA462" s="71"/>
      <c r="AB462" s="68"/>
      <c r="AC462" s="68"/>
      <c r="AD462" s="321"/>
      <c r="AE462" s="124"/>
      <c r="AF462" s="71"/>
      <c r="AG462" s="71"/>
      <c r="AH462" s="71"/>
      <c r="AI462" s="71"/>
      <c r="AJ462" s="71"/>
      <c r="AK462" s="71"/>
      <c r="AL462" s="71"/>
      <c r="AM462" s="71"/>
      <c r="AN462" s="71"/>
    </row>
    <row r="463" spans="1:40" s="72" customFormat="1" ht="15.75" customHeight="1" thickTop="1">
      <c r="A463" s="82">
        <v>42</v>
      </c>
      <c r="B463" s="84" t="s">
        <v>251</v>
      </c>
      <c r="C463" s="84" t="s">
        <v>94</v>
      </c>
      <c r="D463" s="125" t="s">
        <v>16</v>
      </c>
      <c r="E463" s="89">
        <f>J462</f>
        <v>0</v>
      </c>
      <c r="F463" s="90">
        <f>I462</f>
        <v>6</v>
      </c>
      <c r="G463" s="88" t="s">
        <v>16</v>
      </c>
      <c r="H463" s="487"/>
      <c r="I463" s="483"/>
      <c r="J463" s="483"/>
      <c r="K463" s="484"/>
      <c r="L463" s="96" t="s">
        <v>16</v>
      </c>
      <c r="M463" s="86">
        <v>0</v>
      </c>
      <c r="N463" s="87">
        <v>6</v>
      </c>
      <c r="O463" s="97"/>
      <c r="P463" s="91">
        <v>0</v>
      </c>
      <c r="Q463" s="83">
        <f>IF(P463=2,0,IF(P463=1,1,IF(P463=0,2)))</f>
        <v>2</v>
      </c>
      <c r="R463" s="433" t="s">
        <v>16</v>
      </c>
      <c r="S463" s="434"/>
      <c r="T463" s="479">
        <f>IF(P463=2,1,IF(P463=1,2,IF(P463=0,3)))</f>
        <v>3</v>
      </c>
      <c r="U463" s="479"/>
      <c r="V463" s="319"/>
      <c r="W463" s="335"/>
      <c r="X463" s="335"/>
      <c r="Y463" s="335"/>
      <c r="Z463" s="320"/>
      <c r="AA463" s="71"/>
      <c r="AB463" s="68"/>
      <c r="AC463" s="68"/>
      <c r="AD463" s="321"/>
      <c r="AE463" s="124"/>
      <c r="AF463" s="71"/>
      <c r="AG463" s="71"/>
      <c r="AH463" s="71"/>
      <c r="AI463" s="71"/>
      <c r="AJ463" s="71"/>
      <c r="AK463" s="71"/>
      <c r="AL463" s="71"/>
      <c r="AM463" s="71"/>
      <c r="AN463" s="71"/>
    </row>
    <row r="464" spans="1:40" s="72" customFormat="1" ht="15.75" customHeight="1" thickBot="1">
      <c r="A464" s="99">
        <v>43</v>
      </c>
      <c r="B464" s="100" t="s">
        <v>252</v>
      </c>
      <c r="C464" s="101" t="s">
        <v>144</v>
      </c>
      <c r="D464" s="132" t="s">
        <v>16</v>
      </c>
      <c r="E464" s="133">
        <f>N462</f>
        <v>0</v>
      </c>
      <c r="F464" s="134">
        <f>M462</f>
        <v>6</v>
      </c>
      <c r="G464" s="135" t="s">
        <v>16</v>
      </c>
      <c r="H464" s="138" t="s">
        <v>16</v>
      </c>
      <c r="I464" s="133">
        <f>N463</f>
        <v>6</v>
      </c>
      <c r="J464" s="134">
        <f>M463</f>
        <v>0</v>
      </c>
      <c r="K464" s="135" t="s">
        <v>16</v>
      </c>
      <c r="L464" s="488"/>
      <c r="M464" s="489"/>
      <c r="N464" s="489"/>
      <c r="O464" s="490"/>
      <c r="P464" s="102">
        <v>1</v>
      </c>
      <c r="Q464" s="103">
        <f>IF(P464=2,0,IF(P464=1,1,IF(P464=0,2)))</f>
        <v>1</v>
      </c>
      <c r="R464" s="430" t="s">
        <v>16</v>
      </c>
      <c r="S464" s="431"/>
      <c r="T464" s="432">
        <f>IF(P464=2,1,IF(P464=1,2,IF(P464=0,3)))</f>
        <v>2</v>
      </c>
      <c r="U464" s="432"/>
      <c r="V464" s="98"/>
      <c r="W464" s="71"/>
      <c r="X464" s="71"/>
      <c r="Y464" s="71"/>
      <c r="Z464" s="300"/>
      <c r="AA464" s="71">
        <v>6</v>
      </c>
      <c r="AB464" s="71"/>
      <c r="AC464" s="68"/>
      <c r="AD464" s="321"/>
      <c r="AE464" s="124"/>
      <c r="AF464" s="71"/>
      <c r="AG464" s="71"/>
      <c r="AH464" s="71"/>
      <c r="AI464" s="71"/>
      <c r="AJ464" s="71"/>
      <c r="AK464" s="71"/>
      <c r="AL464" s="71"/>
      <c r="AM464" s="71"/>
      <c r="AN464" s="71"/>
    </row>
    <row r="465" spans="1:40" s="72" customFormat="1" ht="15.75" customHeight="1" thickTop="1">
      <c r="A465" s="112"/>
      <c r="B465" s="472" t="s">
        <v>988</v>
      </c>
      <c r="C465" s="473"/>
      <c r="D465" s="563" t="s">
        <v>42</v>
      </c>
      <c r="E465" s="564"/>
      <c r="F465" s="564"/>
      <c r="G465" s="565"/>
      <c r="H465" s="566" t="s">
        <v>14</v>
      </c>
      <c r="I465" s="564"/>
      <c r="J465" s="564"/>
      <c r="K465" s="565"/>
      <c r="L465" s="566" t="s">
        <v>253</v>
      </c>
      <c r="M465" s="564"/>
      <c r="N465" s="564"/>
      <c r="O465" s="565"/>
      <c r="P465" s="428" t="s">
        <v>1320</v>
      </c>
      <c r="Q465" s="429"/>
      <c r="R465" s="428" t="s">
        <v>1321</v>
      </c>
      <c r="S465" s="429"/>
      <c r="T465" s="428" t="s">
        <v>1322</v>
      </c>
      <c r="U465" s="429"/>
      <c r="V465" s="71"/>
      <c r="W465" s="71"/>
      <c r="X465" s="71"/>
      <c r="Y465" s="71"/>
      <c r="Z465" s="109"/>
      <c r="AA465" s="335">
        <v>3</v>
      </c>
      <c r="AB465" s="339"/>
      <c r="AC465" s="68"/>
      <c r="AD465" s="321"/>
      <c r="AE465" s="124"/>
      <c r="AF465" s="71"/>
      <c r="AG465" s="71"/>
      <c r="AH465" s="71"/>
      <c r="AI465" s="71"/>
      <c r="AJ465" s="71"/>
      <c r="AK465" s="71"/>
      <c r="AL465" s="71"/>
      <c r="AM465" s="71"/>
      <c r="AN465" s="71"/>
    </row>
    <row r="466" spans="1:40" s="72" customFormat="1" ht="15.75" customHeight="1">
      <c r="A466" s="82">
        <v>44</v>
      </c>
      <c r="B466" s="84" t="s">
        <v>798</v>
      </c>
      <c r="C466" s="84" t="s">
        <v>1209</v>
      </c>
      <c r="D466" s="482"/>
      <c r="E466" s="483"/>
      <c r="F466" s="483"/>
      <c r="G466" s="484"/>
      <c r="H466" s="85" t="s">
        <v>16</v>
      </c>
      <c r="I466" s="86">
        <v>6</v>
      </c>
      <c r="J466" s="87">
        <v>1</v>
      </c>
      <c r="K466" s="88"/>
      <c r="L466" s="85" t="s">
        <v>16</v>
      </c>
      <c r="M466" s="89">
        <v>7</v>
      </c>
      <c r="N466" s="90">
        <v>5</v>
      </c>
      <c r="O466" s="88"/>
      <c r="P466" s="91">
        <v>2</v>
      </c>
      <c r="Q466" s="83">
        <f>IF(P466=2,0,IF(P466=1,1,IF(P466=0,2)))</f>
        <v>0</v>
      </c>
      <c r="R466" s="433" t="s">
        <v>16</v>
      </c>
      <c r="S466" s="434"/>
      <c r="T466" s="479">
        <f>IF(P466=2,1,IF(P466=1,2,IF(P466=0,3)))</f>
        <v>1</v>
      </c>
      <c r="U466" s="479"/>
      <c r="V466" s="111"/>
      <c r="W466" s="111"/>
      <c r="X466" s="111"/>
      <c r="Y466" s="111"/>
      <c r="Z466" s="117"/>
      <c r="AA466" s="71"/>
      <c r="AB466" s="321"/>
      <c r="AC466" s="68"/>
      <c r="AD466" s="321"/>
      <c r="AE466" s="124"/>
      <c r="AF466" s="71"/>
      <c r="AG466" s="71"/>
      <c r="AH466" s="71"/>
      <c r="AI466" s="71"/>
      <c r="AJ466" s="71"/>
      <c r="AK466" s="71"/>
      <c r="AL466" s="71"/>
      <c r="AM466" s="71"/>
      <c r="AN466" s="71"/>
    </row>
    <row r="467" spans="1:40" s="72" customFormat="1" ht="15.75" customHeight="1">
      <c r="A467" s="82">
        <v>45</v>
      </c>
      <c r="B467" s="84" t="s">
        <v>255</v>
      </c>
      <c r="C467" s="84" t="s">
        <v>1295</v>
      </c>
      <c r="D467" s="125" t="s">
        <v>16</v>
      </c>
      <c r="E467" s="89">
        <f>J466</f>
        <v>1</v>
      </c>
      <c r="F467" s="90">
        <f>I466</f>
        <v>6</v>
      </c>
      <c r="G467" s="88" t="s">
        <v>16</v>
      </c>
      <c r="H467" s="487"/>
      <c r="I467" s="483"/>
      <c r="J467" s="483"/>
      <c r="K467" s="484"/>
      <c r="L467" s="96" t="s">
        <v>16</v>
      </c>
      <c r="M467" s="86">
        <v>0</v>
      </c>
      <c r="N467" s="87">
        <v>6</v>
      </c>
      <c r="O467" s="97"/>
      <c r="P467" s="91">
        <v>0</v>
      </c>
      <c r="Q467" s="83">
        <f>IF(P467=2,0,IF(P467=1,1,IF(P467=0,2)))</f>
        <v>2</v>
      </c>
      <c r="R467" s="433" t="s">
        <v>16</v>
      </c>
      <c r="S467" s="434"/>
      <c r="T467" s="479">
        <f>IF(P467=2,1,IF(P467=1,2,IF(P467=0,3)))</f>
        <v>3</v>
      </c>
      <c r="U467" s="479"/>
      <c r="V467" s="68" t="s">
        <v>799</v>
      </c>
      <c r="W467" s="71"/>
      <c r="X467" s="71"/>
      <c r="Y467" s="71"/>
      <c r="Z467" s="71"/>
      <c r="AA467" s="71"/>
      <c r="AB467" s="321"/>
      <c r="AC467" s="68"/>
      <c r="AD467" s="321"/>
      <c r="AE467" s="124"/>
      <c r="AF467" s="71"/>
      <c r="AG467" s="71"/>
      <c r="AH467" s="71"/>
      <c r="AI467" s="71"/>
      <c r="AJ467" s="71"/>
      <c r="AK467" s="71"/>
      <c r="AL467" s="71"/>
      <c r="AM467" s="71"/>
      <c r="AN467" s="71"/>
    </row>
    <row r="468" spans="1:40" s="72" customFormat="1" ht="15.75" customHeight="1" thickBot="1">
      <c r="A468" s="99">
        <v>46</v>
      </c>
      <c r="B468" s="100" t="s">
        <v>256</v>
      </c>
      <c r="C468" s="101" t="s">
        <v>144</v>
      </c>
      <c r="D468" s="132" t="s">
        <v>16</v>
      </c>
      <c r="E468" s="133">
        <f>N466</f>
        <v>5</v>
      </c>
      <c r="F468" s="134">
        <f>M466</f>
        <v>7</v>
      </c>
      <c r="G468" s="135" t="s">
        <v>16</v>
      </c>
      <c r="H468" s="138" t="s">
        <v>16</v>
      </c>
      <c r="I468" s="133">
        <f>N467</f>
        <v>6</v>
      </c>
      <c r="J468" s="134">
        <f>M467</f>
        <v>0</v>
      </c>
      <c r="K468" s="135" t="s">
        <v>16</v>
      </c>
      <c r="L468" s="488"/>
      <c r="M468" s="489"/>
      <c r="N468" s="489"/>
      <c r="O468" s="490"/>
      <c r="P468" s="102">
        <v>1</v>
      </c>
      <c r="Q468" s="103">
        <f>IF(P468=2,0,IF(P468=1,1,IF(P468=0,2)))</f>
        <v>1</v>
      </c>
      <c r="R468" s="430" t="s">
        <v>16</v>
      </c>
      <c r="S468" s="431"/>
      <c r="T468" s="432">
        <f>IF(P468=2,1,IF(P468=1,2,IF(P468=0,3)))</f>
        <v>2</v>
      </c>
      <c r="U468" s="432"/>
      <c r="V468" s="71"/>
      <c r="W468" s="71"/>
      <c r="X468" s="71"/>
      <c r="Y468" s="71"/>
      <c r="Z468" s="71"/>
      <c r="AA468" s="71"/>
      <c r="AB468" s="321"/>
      <c r="AC468" s="396">
        <v>6</v>
      </c>
      <c r="AD468" s="360"/>
      <c r="AE468" s="124"/>
      <c r="AF468" s="71"/>
      <c r="AG468" s="71"/>
      <c r="AH468" s="71"/>
      <c r="AI468" s="71"/>
      <c r="AJ468" s="71"/>
      <c r="AK468" s="71"/>
      <c r="AL468" s="71"/>
      <c r="AM468" s="71"/>
      <c r="AN468" s="71"/>
    </row>
    <row r="469" spans="1:40" s="72" customFormat="1" ht="15.75" customHeight="1" thickTop="1">
      <c r="A469" s="112"/>
      <c r="B469" s="472" t="s">
        <v>989</v>
      </c>
      <c r="C469" s="473"/>
      <c r="D469" s="563" t="s">
        <v>257</v>
      </c>
      <c r="E469" s="564"/>
      <c r="F469" s="564"/>
      <c r="G469" s="565"/>
      <c r="H469" s="566" t="s">
        <v>151</v>
      </c>
      <c r="I469" s="564"/>
      <c r="J469" s="564"/>
      <c r="K469" s="565"/>
      <c r="L469" s="566" t="s">
        <v>185</v>
      </c>
      <c r="M469" s="564"/>
      <c r="N469" s="564"/>
      <c r="O469" s="565"/>
      <c r="P469" s="428" t="s">
        <v>1320</v>
      </c>
      <c r="Q469" s="429"/>
      <c r="R469" s="428" t="s">
        <v>1321</v>
      </c>
      <c r="S469" s="429"/>
      <c r="T469" s="428" t="s">
        <v>1322</v>
      </c>
      <c r="U469" s="429"/>
      <c r="V469" s="71"/>
      <c r="W469" s="71"/>
      <c r="X469" s="71"/>
      <c r="Y469" s="71"/>
      <c r="Z469" s="71"/>
      <c r="AA469" s="71"/>
      <c r="AB469" s="68"/>
      <c r="AC469" s="104">
        <v>4</v>
      </c>
      <c r="AD469" s="68"/>
      <c r="AE469" s="124"/>
      <c r="AF469" s="71"/>
      <c r="AG469" s="71"/>
      <c r="AH469" s="71"/>
      <c r="AI469" s="71"/>
      <c r="AJ469" s="71"/>
      <c r="AK469" s="71"/>
      <c r="AL469" s="71"/>
      <c r="AM469" s="71"/>
      <c r="AN469" s="71"/>
    </row>
    <row r="470" spans="1:40" s="72" customFormat="1" ht="15.75" customHeight="1">
      <c r="A470" s="82">
        <v>47</v>
      </c>
      <c r="B470" s="84" t="s">
        <v>258</v>
      </c>
      <c r="C470" s="84" t="s">
        <v>1218</v>
      </c>
      <c r="D470" s="482"/>
      <c r="E470" s="483"/>
      <c r="F470" s="483"/>
      <c r="G470" s="484"/>
      <c r="H470" s="85" t="s">
        <v>16</v>
      </c>
      <c r="I470" s="86">
        <v>5</v>
      </c>
      <c r="J470" s="87">
        <v>7</v>
      </c>
      <c r="K470" s="88"/>
      <c r="L470" s="85" t="s">
        <v>16</v>
      </c>
      <c r="M470" s="89">
        <v>6</v>
      </c>
      <c r="N470" s="90">
        <v>4</v>
      </c>
      <c r="O470" s="88"/>
      <c r="P470" s="91">
        <v>1</v>
      </c>
      <c r="Q470" s="83">
        <f>IF(P470=2,0,IF(P470=1,1,IF(P470=0,2)))</f>
        <v>1</v>
      </c>
      <c r="R470" s="433" t="s">
        <v>16</v>
      </c>
      <c r="S470" s="434"/>
      <c r="T470" s="479">
        <f>IF(P470=2,1,IF(P470=1,2,IF(P470=0,3)))</f>
        <v>2</v>
      </c>
      <c r="U470" s="479"/>
      <c r="V470" s="68" t="s">
        <v>1466</v>
      </c>
      <c r="W470" s="71"/>
      <c r="X470" s="71"/>
      <c r="Y470" s="71"/>
      <c r="Z470" s="71"/>
      <c r="AA470" s="71"/>
      <c r="AB470" s="68"/>
      <c r="AC470" s="104"/>
      <c r="AD470" s="68"/>
      <c r="AE470" s="124"/>
      <c r="AF470" s="71"/>
      <c r="AG470" s="71"/>
      <c r="AH470" s="71"/>
      <c r="AI470" s="71"/>
      <c r="AJ470" s="71"/>
      <c r="AK470" s="71"/>
      <c r="AL470" s="71"/>
      <c r="AM470" s="71"/>
      <c r="AN470" s="71"/>
    </row>
    <row r="471" spans="1:40" s="72" customFormat="1" ht="15.75" customHeight="1">
      <c r="A471" s="82">
        <v>48</v>
      </c>
      <c r="B471" s="84" t="s">
        <v>800</v>
      </c>
      <c r="C471" s="84" t="s">
        <v>1376</v>
      </c>
      <c r="D471" s="125" t="s">
        <v>16</v>
      </c>
      <c r="E471" s="89">
        <f>J470</f>
        <v>7</v>
      </c>
      <c r="F471" s="90">
        <f>I470</f>
        <v>5</v>
      </c>
      <c r="G471" s="88" t="s">
        <v>16</v>
      </c>
      <c r="H471" s="487"/>
      <c r="I471" s="483"/>
      <c r="J471" s="483"/>
      <c r="K471" s="484"/>
      <c r="L471" s="96" t="s">
        <v>16</v>
      </c>
      <c r="M471" s="86">
        <v>6</v>
      </c>
      <c r="N471" s="87">
        <v>1</v>
      </c>
      <c r="O471" s="97"/>
      <c r="P471" s="91">
        <v>2</v>
      </c>
      <c r="Q471" s="83">
        <f>IF(P471=2,0,IF(P471=1,1,IF(P471=0,2)))</f>
        <v>0</v>
      </c>
      <c r="R471" s="433" t="s">
        <v>16</v>
      </c>
      <c r="S471" s="434"/>
      <c r="T471" s="479">
        <f>IF(P471=2,1,IF(P471=1,2,IF(P471=0,3)))</f>
        <v>1</v>
      </c>
      <c r="U471" s="479"/>
      <c r="V471" s="168"/>
      <c r="W471" s="168"/>
      <c r="X471" s="168"/>
      <c r="Y471" s="168"/>
      <c r="Z471" s="108"/>
      <c r="AA471" s="71"/>
      <c r="AB471" s="68"/>
      <c r="AC471" s="104"/>
      <c r="AD471" s="68"/>
      <c r="AE471" s="124"/>
      <c r="AF471" s="71"/>
      <c r="AG471" s="71"/>
      <c r="AH471" s="71"/>
      <c r="AI471" s="71"/>
      <c r="AJ471" s="71"/>
      <c r="AK471" s="71"/>
      <c r="AL471" s="71"/>
      <c r="AM471" s="71"/>
      <c r="AN471" s="71"/>
    </row>
    <row r="472" spans="1:40" s="72" customFormat="1" ht="15.75" customHeight="1" thickBot="1">
      <c r="A472" s="99">
        <v>49</v>
      </c>
      <c r="B472" s="100" t="s">
        <v>259</v>
      </c>
      <c r="C472" s="101" t="s">
        <v>1254</v>
      </c>
      <c r="D472" s="132" t="s">
        <v>16</v>
      </c>
      <c r="E472" s="133">
        <f>N470</f>
        <v>4</v>
      </c>
      <c r="F472" s="134">
        <f>M470</f>
        <v>6</v>
      </c>
      <c r="G472" s="135" t="s">
        <v>16</v>
      </c>
      <c r="H472" s="138" t="s">
        <v>16</v>
      </c>
      <c r="I472" s="133">
        <f>N471</f>
        <v>1</v>
      </c>
      <c r="J472" s="134">
        <f>M471</f>
        <v>6</v>
      </c>
      <c r="K472" s="135" t="s">
        <v>16</v>
      </c>
      <c r="L472" s="488"/>
      <c r="M472" s="489"/>
      <c r="N472" s="489"/>
      <c r="O472" s="490"/>
      <c r="P472" s="102">
        <v>0</v>
      </c>
      <c r="Q472" s="103">
        <f>IF(P472=2,0,IF(P472=1,1,IF(P472=0,2)))</f>
        <v>2</v>
      </c>
      <c r="R472" s="430" t="s">
        <v>16</v>
      </c>
      <c r="S472" s="431"/>
      <c r="T472" s="432">
        <f>IF(P472=2,1,IF(P472=1,2,IF(P472=0,3)))</f>
        <v>3</v>
      </c>
      <c r="U472" s="432"/>
      <c r="V472" s="71"/>
      <c r="W472" s="71"/>
      <c r="X472" s="71"/>
      <c r="Y472" s="71"/>
      <c r="Z472" s="109"/>
      <c r="AA472" s="98">
        <v>1</v>
      </c>
      <c r="AB472" s="167"/>
      <c r="AC472" s="104"/>
      <c r="AD472" s="68"/>
      <c r="AE472" s="124"/>
      <c r="AF472" s="71"/>
      <c r="AG472" s="71"/>
      <c r="AH472" s="71"/>
      <c r="AI472" s="71"/>
      <c r="AJ472" s="71"/>
      <c r="AK472" s="71"/>
      <c r="AL472" s="71"/>
      <c r="AM472" s="71"/>
      <c r="AN472" s="71"/>
    </row>
    <row r="473" spans="1:40" s="72" customFormat="1" ht="15.75" customHeight="1" thickTop="1">
      <c r="A473" s="112"/>
      <c r="B473" s="472" t="s">
        <v>990</v>
      </c>
      <c r="C473" s="473"/>
      <c r="D473" s="563" t="s">
        <v>137</v>
      </c>
      <c r="E473" s="564"/>
      <c r="F473" s="564"/>
      <c r="G473" s="565"/>
      <c r="H473" s="566" t="s">
        <v>66</v>
      </c>
      <c r="I473" s="564"/>
      <c r="J473" s="564"/>
      <c r="K473" s="565"/>
      <c r="L473" s="566" t="s">
        <v>260</v>
      </c>
      <c r="M473" s="564"/>
      <c r="N473" s="564"/>
      <c r="O473" s="565"/>
      <c r="P473" s="428" t="s">
        <v>1320</v>
      </c>
      <c r="Q473" s="429"/>
      <c r="R473" s="428" t="s">
        <v>1321</v>
      </c>
      <c r="S473" s="429"/>
      <c r="T473" s="428" t="s">
        <v>1322</v>
      </c>
      <c r="U473" s="429"/>
      <c r="V473" s="98"/>
      <c r="W473" s="71"/>
      <c r="X473" s="71"/>
      <c r="Y473" s="71"/>
      <c r="Z473" s="300"/>
      <c r="AA473" s="345">
        <v>6</v>
      </c>
      <c r="AB473" s="335"/>
      <c r="AC473" s="68"/>
      <c r="AD473" s="68"/>
      <c r="AE473" s="124"/>
      <c r="AF473" s="71"/>
      <c r="AG473" s="71"/>
      <c r="AH473" s="71"/>
      <c r="AI473" s="71"/>
      <c r="AJ473" s="71"/>
      <c r="AK473" s="71"/>
      <c r="AL473" s="71"/>
      <c r="AM473" s="71"/>
      <c r="AN473" s="71"/>
    </row>
    <row r="474" spans="1:40" s="72" customFormat="1" ht="15.75" customHeight="1" thickBot="1">
      <c r="A474" s="82">
        <v>50</v>
      </c>
      <c r="B474" s="84" t="s">
        <v>801</v>
      </c>
      <c r="C474" s="84" t="s">
        <v>737</v>
      </c>
      <c r="D474" s="482"/>
      <c r="E474" s="483"/>
      <c r="F474" s="483"/>
      <c r="G474" s="484"/>
      <c r="H474" s="85" t="s">
        <v>16</v>
      </c>
      <c r="I474" s="86">
        <v>6</v>
      </c>
      <c r="J474" s="87">
        <v>1</v>
      </c>
      <c r="K474" s="88"/>
      <c r="L474" s="85" t="s">
        <v>16</v>
      </c>
      <c r="M474" s="89">
        <v>6</v>
      </c>
      <c r="N474" s="90">
        <v>0</v>
      </c>
      <c r="O474" s="88"/>
      <c r="P474" s="91">
        <v>2</v>
      </c>
      <c r="Q474" s="83">
        <f>IF(P474=2,0,IF(P474=1,1,IF(P474=0,2)))</f>
        <v>0</v>
      </c>
      <c r="R474" s="433" t="s">
        <v>16</v>
      </c>
      <c r="S474" s="434"/>
      <c r="T474" s="479">
        <f>IF(P474=2,1,IF(P474=1,2,IF(P474=0,3)))</f>
        <v>1</v>
      </c>
      <c r="U474" s="479"/>
      <c r="V474" s="333"/>
      <c r="W474" s="302"/>
      <c r="X474" s="302"/>
      <c r="Y474" s="302"/>
      <c r="Z474" s="305"/>
      <c r="AA474" s="71"/>
      <c r="AB474" s="68"/>
      <c r="AC474" s="68"/>
      <c r="AD474" s="68"/>
      <c r="AE474" s="124"/>
      <c r="AF474" s="71"/>
      <c r="AG474" s="71"/>
      <c r="AH474" s="71"/>
      <c r="AI474" s="71"/>
      <c r="AJ474" s="71"/>
      <c r="AK474" s="71"/>
      <c r="AL474" s="71"/>
      <c r="AM474" s="71"/>
      <c r="AN474" s="71"/>
    </row>
    <row r="475" spans="1:40" s="72" customFormat="1" ht="15.75" customHeight="1" thickTop="1">
      <c r="A475" s="82">
        <v>51</v>
      </c>
      <c r="B475" s="84" t="s">
        <v>261</v>
      </c>
      <c r="C475" s="84" t="s">
        <v>39</v>
      </c>
      <c r="D475" s="125" t="s">
        <v>16</v>
      </c>
      <c r="E475" s="89">
        <f>J474</f>
        <v>1</v>
      </c>
      <c r="F475" s="90">
        <f>I474</f>
        <v>6</v>
      </c>
      <c r="G475" s="88" t="s">
        <v>16</v>
      </c>
      <c r="H475" s="487"/>
      <c r="I475" s="483"/>
      <c r="J475" s="483"/>
      <c r="K475" s="484"/>
      <c r="L475" s="96" t="s">
        <v>16</v>
      </c>
      <c r="M475" s="86">
        <v>4</v>
      </c>
      <c r="N475" s="87">
        <v>6</v>
      </c>
      <c r="O475" s="97"/>
      <c r="P475" s="91">
        <v>0</v>
      </c>
      <c r="Q475" s="83">
        <f>IF(P475=2,0,IF(P475=1,1,IF(P475=0,2)))</f>
        <v>2</v>
      </c>
      <c r="R475" s="433" t="s">
        <v>16</v>
      </c>
      <c r="S475" s="434"/>
      <c r="T475" s="479">
        <f>IF(P475=2,1,IF(P475=1,2,IF(P475=0,3)))</f>
        <v>3</v>
      </c>
      <c r="U475" s="479"/>
      <c r="V475" s="68" t="s">
        <v>1461</v>
      </c>
      <c r="W475" s="71"/>
      <c r="X475" s="71"/>
      <c r="Y475" s="71"/>
      <c r="Z475" s="71"/>
      <c r="AA475" s="71"/>
      <c r="AB475" s="68"/>
      <c r="AC475" s="68"/>
      <c r="AD475" s="68"/>
      <c r="AE475" s="124"/>
      <c r="AF475" s="71"/>
      <c r="AG475" s="71"/>
      <c r="AH475" s="71"/>
      <c r="AI475" s="71"/>
      <c r="AJ475" s="71"/>
      <c r="AK475" s="71"/>
      <c r="AL475" s="71"/>
      <c r="AM475" s="71"/>
      <c r="AN475" s="71"/>
    </row>
    <row r="476" spans="1:40" s="72" customFormat="1" ht="15.75" customHeight="1" thickBot="1">
      <c r="A476" s="99">
        <v>52</v>
      </c>
      <c r="B476" s="100" t="s">
        <v>262</v>
      </c>
      <c r="C476" s="101" t="s">
        <v>1228</v>
      </c>
      <c r="D476" s="132" t="s">
        <v>16</v>
      </c>
      <c r="E476" s="133">
        <f>N474</f>
        <v>0</v>
      </c>
      <c r="F476" s="134">
        <f>M474</f>
        <v>6</v>
      </c>
      <c r="G476" s="135" t="s">
        <v>16</v>
      </c>
      <c r="H476" s="138" t="s">
        <v>16</v>
      </c>
      <c r="I476" s="133">
        <f>N475</f>
        <v>6</v>
      </c>
      <c r="J476" s="134">
        <f>M475</f>
        <v>4</v>
      </c>
      <c r="K476" s="135" t="s">
        <v>16</v>
      </c>
      <c r="L476" s="488"/>
      <c r="M476" s="489"/>
      <c r="N476" s="489"/>
      <c r="O476" s="490"/>
      <c r="P476" s="102">
        <v>1</v>
      </c>
      <c r="Q476" s="103">
        <f>IF(P476=2,0,IF(P476=1,1,IF(P476=0,2)))</f>
        <v>1</v>
      </c>
      <c r="R476" s="430" t="s">
        <v>16</v>
      </c>
      <c r="S476" s="431"/>
      <c r="T476" s="432">
        <f>IF(P476=2,1,IF(P476=1,2,IF(P476=0,3)))</f>
        <v>2</v>
      </c>
      <c r="U476" s="432"/>
      <c r="V476" s="71"/>
      <c r="W476" s="71"/>
      <c r="X476" s="71"/>
      <c r="Y476" s="71"/>
      <c r="Z476" s="71"/>
      <c r="AA476" s="71"/>
      <c r="AB476" s="68"/>
      <c r="AC476" s="68"/>
      <c r="AD476" s="68"/>
      <c r="AE476" s="124"/>
      <c r="AF476" s="71"/>
      <c r="AG476" s="71"/>
      <c r="AH476" s="71"/>
      <c r="AI476" s="71"/>
      <c r="AJ476" s="71"/>
      <c r="AK476" s="71"/>
      <c r="AL476" s="71"/>
      <c r="AM476" s="71"/>
      <c r="AN476" s="71"/>
    </row>
    <row r="477" spans="1:40" s="182" customFormat="1" ht="21" customHeight="1" thickTop="1">
      <c r="A477" s="73" t="s">
        <v>1338</v>
      </c>
      <c r="B477" s="74"/>
      <c r="C477" s="74"/>
      <c r="D477" s="74"/>
      <c r="E477" s="74"/>
      <c r="F477" s="74"/>
      <c r="G477" s="180"/>
      <c r="H477" s="180"/>
      <c r="I477" s="180"/>
      <c r="J477" s="74"/>
      <c r="K477" s="74"/>
      <c r="L477" s="74"/>
      <c r="M477" s="74"/>
      <c r="N477" s="75">
        <v>1</v>
      </c>
      <c r="O477" s="76"/>
      <c r="P477" s="77"/>
      <c r="Q477" s="77"/>
      <c r="R477" s="77"/>
      <c r="S477" s="77"/>
      <c r="T477" s="181"/>
      <c r="U477" s="181"/>
      <c r="V477" s="78"/>
      <c r="W477" s="78"/>
      <c r="X477" s="78"/>
      <c r="Y477" s="78"/>
      <c r="Z477" s="78"/>
      <c r="AA477" s="78"/>
      <c r="AB477" s="78"/>
      <c r="AC477" s="78"/>
      <c r="AD477" s="79"/>
      <c r="AE477" s="78"/>
      <c r="AF477" s="78"/>
      <c r="AG477" s="78"/>
      <c r="AH477" s="78"/>
      <c r="AI477" s="78"/>
      <c r="AJ477" s="78"/>
      <c r="AK477" s="78"/>
      <c r="AL477" s="78"/>
      <c r="AM477" s="78"/>
      <c r="AN477" s="80"/>
    </row>
    <row r="478" spans="1:40" s="179" customFormat="1" ht="15.75" customHeight="1">
      <c r="A478" s="112"/>
      <c r="B478" s="501" t="s">
        <v>991</v>
      </c>
      <c r="C478" s="502"/>
      <c r="D478" s="474" t="s">
        <v>211</v>
      </c>
      <c r="E478" s="469"/>
      <c r="F478" s="469" t="s">
        <v>166</v>
      </c>
      <c r="G478" s="469"/>
      <c r="H478" s="470" t="s">
        <v>242</v>
      </c>
      <c r="I478" s="469"/>
      <c r="J478" s="469" t="s">
        <v>223</v>
      </c>
      <c r="K478" s="471"/>
      <c r="L478" s="469" t="s">
        <v>239</v>
      </c>
      <c r="M478" s="469"/>
      <c r="N478" s="469" t="s">
        <v>201</v>
      </c>
      <c r="O478" s="469"/>
      <c r="P478" s="477" t="s">
        <v>1320</v>
      </c>
      <c r="Q478" s="477"/>
      <c r="R478" s="470" t="s">
        <v>1321</v>
      </c>
      <c r="S478" s="471"/>
      <c r="T478" s="477" t="s">
        <v>1322</v>
      </c>
      <c r="U478" s="477"/>
      <c r="W478" s="174"/>
      <c r="X478" s="174"/>
      <c r="Y478" s="174"/>
      <c r="Z478" s="174"/>
      <c r="AA478" s="174"/>
      <c r="AB478" s="146" t="s">
        <v>1324</v>
      </c>
      <c r="AC478" s="145"/>
      <c r="AD478" s="145"/>
      <c r="AE478" s="145"/>
      <c r="AF478" s="148"/>
      <c r="AG478" s="145"/>
      <c r="AH478" s="145"/>
      <c r="AI478" s="145"/>
      <c r="AJ478" s="145"/>
      <c r="AK478" s="145"/>
      <c r="AL478" s="145"/>
      <c r="AM478" s="145"/>
      <c r="AN478" s="145"/>
    </row>
    <row r="479" spans="1:40" s="182" customFormat="1" ht="15.75" customHeight="1" thickBot="1">
      <c r="A479" s="467">
        <v>1</v>
      </c>
      <c r="B479" s="183" t="s">
        <v>783</v>
      </c>
      <c r="C479" s="183" t="s">
        <v>263</v>
      </c>
      <c r="D479" s="475"/>
      <c r="E479" s="440"/>
      <c r="F479" s="440"/>
      <c r="G479" s="441"/>
      <c r="H479" s="453" t="s">
        <v>16</v>
      </c>
      <c r="I479" s="455">
        <v>6</v>
      </c>
      <c r="J479" s="455">
        <v>0</v>
      </c>
      <c r="K479" s="457"/>
      <c r="L479" s="453" t="s">
        <v>16</v>
      </c>
      <c r="M479" s="455">
        <v>6</v>
      </c>
      <c r="N479" s="455">
        <v>0</v>
      </c>
      <c r="O479" s="457"/>
      <c r="P479" s="453">
        <v>2</v>
      </c>
      <c r="Q479" s="457">
        <v>0</v>
      </c>
      <c r="R479" s="519" t="s">
        <v>16</v>
      </c>
      <c r="S479" s="520"/>
      <c r="T479" s="546">
        <v>1</v>
      </c>
      <c r="U479" s="547"/>
      <c r="V479" s="179"/>
      <c r="W479" s="174"/>
      <c r="X479" s="174"/>
      <c r="Y479" s="174"/>
      <c r="Z479" s="174"/>
      <c r="AA479" s="174"/>
      <c r="AB479" s="559"/>
      <c r="AC479" s="478">
        <v>7</v>
      </c>
      <c r="AD479" s="587" t="s">
        <v>805</v>
      </c>
      <c r="AE479" s="627"/>
      <c r="AF479" s="627"/>
      <c r="AG479" s="628"/>
      <c r="AH479" s="587" t="s">
        <v>1377</v>
      </c>
      <c r="AI479" s="588"/>
      <c r="AJ479" s="589"/>
      <c r="AK479" s="95"/>
      <c r="AL479" s="95"/>
      <c r="AM479" s="119"/>
      <c r="AN479" s="119"/>
    </row>
    <row r="480" spans="1:40" s="182" customFormat="1" ht="15.75" customHeight="1" thickBot="1" thickTop="1">
      <c r="A480" s="468"/>
      <c r="B480" s="185" t="s">
        <v>782</v>
      </c>
      <c r="C480" s="185" t="s">
        <v>1376</v>
      </c>
      <c r="D480" s="476"/>
      <c r="E480" s="443"/>
      <c r="F480" s="443"/>
      <c r="G480" s="444"/>
      <c r="H480" s="454"/>
      <c r="I480" s="456"/>
      <c r="J480" s="456"/>
      <c r="K480" s="458"/>
      <c r="L480" s="454"/>
      <c r="M480" s="456"/>
      <c r="N480" s="456"/>
      <c r="O480" s="458"/>
      <c r="P480" s="454"/>
      <c r="Q480" s="458"/>
      <c r="R480" s="521"/>
      <c r="S480" s="522"/>
      <c r="T480" s="494"/>
      <c r="U480" s="495"/>
      <c r="V480" s="397" t="s">
        <v>804</v>
      </c>
      <c r="W480" s="174"/>
      <c r="X480" s="174"/>
      <c r="Y480" s="174"/>
      <c r="Z480" s="174"/>
      <c r="AA480" s="174"/>
      <c r="AB480" s="559"/>
      <c r="AC480" s="478"/>
      <c r="AD480" s="590" t="s">
        <v>800</v>
      </c>
      <c r="AE480" s="625"/>
      <c r="AF480" s="625"/>
      <c r="AG480" s="626"/>
      <c r="AH480" s="590" t="s">
        <v>1376</v>
      </c>
      <c r="AI480" s="591"/>
      <c r="AJ480" s="592"/>
      <c r="AK480" s="310"/>
      <c r="AL480" s="311"/>
      <c r="AM480" s="314">
        <v>6</v>
      </c>
      <c r="AN480" s="315"/>
    </row>
    <row r="481" spans="1:40" s="182" customFormat="1" ht="15.75" customHeight="1" thickTop="1">
      <c r="A481" s="460">
        <v>2</v>
      </c>
      <c r="B481" s="183" t="s">
        <v>244</v>
      </c>
      <c r="C481" s="183" t="s">
        <v>1295</v>
      </c>
      <c r="D481" s="462" t="s">
        <v>16</v>
      </c>
      <c r="E481" s="455">
        <f>J479</f>
        <v>0</v>
      </c>
      <c r="F481" s="455">
        <f>I479</f>
        <v>6</v>
      </c>
      <c r="G481" s="457" t="s">
        <v>16</v>
      </c>
      <c r="H481" s="439"/>
      <c r="I481" s="440"/>
      <c r="J481" s="440"/>
      <c r="K481" s="441"/>
      <c r="L481" s="453" t="s">
        <v>16</v>
      </c>
      <c r="M481" s="455">
        <v>6</v>
      </c>
      <c r="N481" s="455">
        <v>0</v>
      </c>
      <c r="O481" s="457"/>
      <c r="P481" s="453">
        <v>1</v>
      </c>
      <c r="Q481" s="457">
        <v>1</v>
      </c>
      <c r="R481" s="519" t="s">
        <v>16</v>
      </c>
      <c r="S481" s="520"/>
      <c r="T481" s="546">
        <v>2</v>
      </c>
      <c r="U481" s="547"/>
      <c r="V481" s="346"/>
      <c r="W481" s="347"/>
      <c r="X481" s="347"/>
      <c r="Y481" s="347"/>
      <c r="Z481" s="348"/>
      <c r="AA481" s="174"/>
      <c r="AB481" s="559"/>
      <c r="AC481" s="478">
        <v>8</v>
      </c>
      <c r="AD481" s="587" t="s">
        <v>807</v>
      </c>
      <c r="AE481" s="627"/>
      <c r="AF481" s="627"/>
      <c r="AG481" s="628"/>
      <c r="AH481" s="587" t="s">
        <v>1218</v>
      </c>
      <c r="AI481" s="588"/>
      <c r="AJ481" s="589"/>
      <c r="AK481" s="152"/>
      <c r="AL481" s="156"/>
      <c r="AM481" s="119">
        <v>2</v>
      </c>
      <c r="AN481" s="119"/>
    </row>
    <row r="482" spans="1:40" s="182" customFormat="1" ht="15.75" customHeight="1">
      <c r="A482" s="540"/>
      <c r="B482" s="185" t="s">
        <v>1294</v>
      </c>
      <c r="C482" s="185" t="s">
        <v>1295</v>
      </c>
      <c r="D482" s="463"/>
      <c r="E482" s="464"/>
      <c r="F482" s="464"/>
      <c r="G482" s="458"/>
      <c r="H482" s="442"/>
      <c r="I482" s="443"/>
      <c r="J482" s="443"/>
      <c r="K482" s="444"/>
      <c r="L482" s="454"/>
      <c r="M482" s="456"/>
      <c r="N482" s="456"/>
      <c r="O482" s="458"/>
      <c r="P482" s="454"/>
      <c r="Q482" s="458"/>
      <c r="R482" s="521"/>
      <c r="S482" s="522"/>
      <c r="T482" s="494"/>
      <c r="U482" s="495"/>
      <c r="V482" s="190"/>
      <c r="W482" s="174"/>
      <c r="X482" s="174"/>
      <c r="Y482" s="174"/>
      <c r="Z482" s="349"/>
      <c r="AA482" s="174"/>
      <c r="AB482" s="559"/>
      <c r="AC482" s="478"/>
      <c r="AD482" s="590" t="s">
        <v>808</v>
      </c>
      <c r="AE482" s="625"/>
      <c r="AF482" s="625"/>
      <c r="AG482" s="626"/>
      <c r="AH482" s="590" t="s">
        <v>1218</v>
      </c>
      <c r="AI482" s="591"/>
      <c r="AJ482" s="592"/>
      <c r="AK482" s="119"/>
      <c r="AL482" s="119"/>
      <c r="AM482" s="119"/>
      <c r="AN482" s="95"/>
    </row>
    <row r="483" spans="1:40" s="182" customFormat="1" ht="15.75" customHeight="1">
      <c r="A483" s="460">
        <v>3</v>
      </c>
      <c r="B483" s="183" t="s">
        <v>240</v>
      </c>
      <c r="C483" s="184" t="s">
        <v>1293</v>
      </c>
      <c r="D483" s="462" t="s">
        <v>16</v>
      </c>
      <c r="E483" s="455">
        <f>N479</f>
        <v>0</v>
      </c>
      <c r="F483" s="455">
        <f>M479</f>
        <v>6</v>
      </c>
      <c r="G483" s="457" t="s">
        <v>16</v>
      </c>
      <c r="H483" s="453" t="s">
        <v>16</v>
      </c>
      <c r="I483" s="455">
        <f>N481</f>
        <v>0</v>
      </c>
      <c r="J483" s="455">
        <f>M481</f>
        <v>6</v>
      </c>
      <c r="K483" s="457" t="s">
        <v>16</v>
      </c>
      <c r="L483" s="439"/>
      <c r="M483" s="440"/>
      <c r="N483" s="440"/>
      <c r="O483" s="441"/>
      <c r="P483" s="453">
        <v>0</v>
      </c>
      <c r="Q483" s="457">
        <v>2</v>
      </c>
      <c r="R483" s="519" t="s">
        <v>16</v>
      </c>
      <c r="S483" s="520"/>
      <c r="T483" s="546">
        <v>3</v>
      </c>
      <c r="U483" s="547"/>
      <c r="V483" s="190"/>
      <c r="W483" s="174"/>
      <c r="X483" s="174"/>
      <c r="Y483" s="174"/>
      <c r="Z483" s="349"/>
      <c r="AA483" s="174"/>
      <c r="AB483" s="144"/>
      <c r="AC483" s="144"/>
      <c r="AD483" s="144"/>
      <c r="AE483" s="144"/>
      <c r="AF483" s="141"/>
      <c r="AG483" s="144"/>
      <c r="AH483" s="144"/>
      <c r="AI483" s="144"/>
      <c r="AJ483" s="144"/>
      <c r="AK483" s="144"/>
      <c r="AL483" s="144"/>
      <c r="AM483" s="144"/>
      <c r="AN483" s="144"/>
    </row>
    <row r="484" spans="1:38" s="182" customFormat="1" ht="15.75" customHeight="1" thickBot="1">
      <c r="A484" s="538"/>
      <c r="B484" s="130" t="s">
        <v>1292</v>
      </c>
      <c r="C484" s="131" t="s">
        <v>1293</v>
      </c>
      <c r="D484" s="539"/>
      <c r="E484" s="529"/>
      <c r="F484" s="529"/>
      <c r="G484" s="534"/>
      <c r="H484" s="533"/>
      <c r="I484" s="529"/>
      <c r="J484" s="529"/>
      <c r="K484" s="534"/>
      <c r="L484" s="530"/>
      <c r="M484" s="531"/>
      <c r="N484" s="531"/>
      <c r="O484" s="532"/>
      <c r="P484" s="533"/>
      <c r="Q484" s="534"/>
      <c r="R484" s="535"/>
      <c r="S484" s="536"/>
      <c r="T484" s="548"/>
      <c r="U484" s="549"/>
      <c r="V484" s="190"/>
      <c r="W484" s="174"/>
      <c r="X484" s="174"/>
      <c r="Y484" s="174"/>
      <c r="Z484" s="349"/>
      <c r="AA484" s="350">
        <v>6</v>
      </c>
      <c r="AB484" s="351"/>
      <c r="AC484" s="351"/>
      <c r="AD484" s="315"/>
      <c r="AE484" s="95"/>
      <c r="AF484" s="95"/>
      <c r="AG484" s="95"/>
      <c r="AH484" s="95"/>
      <c r="AI484" s="95"/>
      <c r="AJ484" s="95"/>
      <c r="AK484" s="95"/>
      <c r="AL484" s="95"/>
    </row>
    <row r="485" spans="1:39" s="179" customFormat="1" ht="15.75" customHeight="1" thickTop="1">
      <c r="A485" s="112"/>
      <c r="B485" s="472" t="s">
        <v>992</v>
      </c>
      <c r="C485" s="473"/>
      <c r="D485" s="545" t="s">
        <v>42</v>
      </c>
      <c r="E485" s="544"/>
      <c r="F485" s="544" t="s">
        <v>218</v>
      </c>
      <c r="G485" s="544"/>
      <c r="H485" s="494" t="s">
        <v>185</v>
      </c>
      <c r="I485" s="544"/>
      <c r="J485" s="544" t="s">
        <v>264</v>
      </c>
      <c r="K485" s="495"/>
      <c r="L485" s="544" t="s">
        <v>224</v>
      </c>
      <c r="M485" s="544"/>
      <c r="N485" s="544" t="s">
        <v>238</v>
      </c>
      <c r="O485" s="544"/>
      <c r="P485" s="494" t="s">
        <v>265</v>
      </c>
      <c r="Q485" s="544"/>
      <c r="R485" s="544" t="s">
        <v>151</v>
      </c>
      <c r="S485" s="495"/>
      <c r="T485" s="493" t="s">
        <v>1320</v>
      </c>
      <c r="U485" s="493"/>
      <c r="V485" s="480" t="s">
        <v>1321</v>
      </c>
      <c r="W485" s="481"/>
      <c r="X485" s="479" t="s">
        <v>1322</v>
      </c>
      <c r="Y485" s="479"/>
      <c r="Z485" s="182"/>
      <c r="AA485" s="199">
        <v>2</v>
      </c>
      <c r="AB485" s="174"/>
      <c r="AC485" s="172"/>
      <c r="AD485" s="258"/>
      <c r="AE485" s="172"/>
      <c r="AF485" s="172"/>
      <c r="AG485" s="172"/>
      <c r="AH485" s="172"/>
      <c r="AI485" s="172"/>
      <c r="AJ485" s="172"/>
      <c r="AK485" s="172"/>
      <c r="AL485" s="172"/>
      <c r="AM485" s="172"/>
    </row>
    <row r="486" spans="1:39" s="182" customFormat="1" ht="15.75" customHeight="1">
      <c r="A486" s="467">
        <v>4</v>
      </c>
      <c r="B486" s="183" t="s">
        <v>254</v>
      </c>
      <c r="C486" s="183" t="s">
        <v>1209</v>
      </c>
      <c r="D486" s="475"/>
      <c r="E486" s="440"/>
      <c r="F486" s="440"/>
      <c r="G486" s="441"/>
      <c r="H486" s="453" t="s">
        <v>16</v>
      </c>
      <c r="I486" s="455">
        <v>2</v>
      </c>
      <c r="J486" s="455">
        <v>6</v>
      </c>
      <c r="K486" s="457"/>
      <c r="L486" s="453" t="s">
        <v>16</v>
      </c>
      <c r="M486" s="455">
        <v>6</v>
      </c>
      <c r="N486" s="455">
        <v>4</v>
      </c>
      <c r="O486" s="457"/>
      <c r="P486" s="453" t="s">
        <v>16</v>
      </c>
      <c r="Q486" s="455">
        <v>6</v>
      </c>
      <c r="R486" s="455">
        <v>3</v>
      </c>
      <c r="S486" s="457"/>
      <c r="T486" s="445">
        <v>2</v>
      </c>
      <c r="U486" s="447">
        <v>1</v>
      </c>
      <c r="V486" s="449">
        <v>0.51</v>
      </c>
      <c r="W486" s="450"/>
      <c r="X486" s="445">
        <v>3</v>
      </c>
      <c r="Y486" s="447"/>
      <c r="AA486" s="199"/>
      <c r="AB486" s="172"/>
      <c r="AC486" s="172"/>
      <c r="AD486" s="258"/>
      <c r="AE486" s="172"/>
      <c r="AF486" s="172"/>
      <c r="AG486" s="172"/>
      <c r="AH486" s="172"/>
      <c r="AI486" s="172"/>
      <c r="AJ486" s="172"/>
      <c r="AK486" s="172"/>
      <c r="AL486" s="172"/>
      <c r="AM486" s="172"/>
    </row>
    <row r="487" spans="1:39" s="182" customFormat="1" ht="15.75" customHeight="1">
      <c r="A487" s="468"/>
      <c r="B487" s="185" t="s">
        <v>1291</v>
      </c>
      <c r="C487" s="185" t="s">
        <v>1209</v>
      </c>
      <c r="D487" s="476"/>
      <c r="E487" s="443"/>
      <c r="F487" s="443"/>
      <c r="G487" s="444"/>
      <c r="H487" s="454"/>
      <c r="I487" s="456"/>
      <c r="J487" s="456"/>
      <c r="K487" s="458"/>
      <c r="L487" s="454"/>
      <c r="M487" s="456"/>
      <c r="N487" s="456"/>
      <c r="O487" s="458"/>
      <c r="P487" s="454"/>
      <c r="Q487" s="456"/>
      <c r="R487" s="456"/>
      <c r="S487" s="458"/>
      <c r="T487" s="446"/>
      <c r="U487" s="448"/>
      <c r="V487" s="451"/>
      <c r="W487" s="452"/>
      <c r="X487" s="446"/>
      <c r="Y487" s="448"/>
      <c r="Z487" s="217"/>
      <c r="AA487" s="199"/>
      <c r="AB487" s="172"/>
      <c r="AC487" s="172"/>
      <c r="AD487" s="258"/>
      <c r="AE487" s="172"/>
      <c r="AF487" s="172"/>
      <c r="AG487" s="172"/>
      <c r="AH487" s="172"/>
      <c r="AI487" s="172"/>
      <c r="AJ487" s="172"/>
      <c r="AK487" s="172"/>
      <c r="AL487" s="172"/>
      <c r="AM487" s="172"/>
    </row>
    <row r="488" spans="1:39" s="182" customFormat="1" ht="15.75" customHeight="1">
      <c r="A488" s="467">
        <v>5</v>
      </c>
      <c r="B488" s="183" t="s">
        <v>259</v>
      </c>
      <c r="C488" s="183" t="s">
        <v>1254</v>
      </c>
      <c r="D488" s="462" t="s">
        <v>16</v>
      </c>
      <c r="E488" s="455">
        <f>J486</f>
        <v>6</v>
      </c>
      <c r="F488" s="455">
        <f>I486</f>
        <v>2</v>
      </c>
      <c r="G488" s="457" t="s">
        <v>16</v>
      </c>
      <c r="H488" s="439"/>
      <c r="I488" s="440"/>
      <c r="J488" s="440"/>
      <c r="K488" s="441"/>
      <c r="L488" s="453" t="s">
        <v>16</v>
      </c>
      <c r="M488" s="455">
        <v>6</v>
      </c>
      <c r="N488" s="455">
        <v>4</v>
      </c>
      <c r="O488" s="457"/>
      <c r="P488" s="453" t="s">
        <v>16</v>
      </c>
      <c r="Q488" s="455">
        <v>2</v>
      </c>
      <c r="R488" s="455">
        <v>6</v>
      </c>
      <c r="S488" s="457"/>
      <c r="T488" s="445">
        <v>2</v>
      </c>
      <c r="U488" s="447">
        <v>1</v>
      </c>
      <c r="V488" s="449">
        <v>0.53</v>
      </c>
      <c r="W488" s="450"/>
      <c r="X488" s="445">
        <v>2</v>
      </c>
      <c r="Y488" s="447"/>
      <c r="Z488" s="397" t="s">
        <v>806</v>
      </c>
      <c r="AA488" s="172"/>
      <c r="AB488" s="172"/>
      <c r="AC488" s="172"/>
      <c r="AD488" s="258"/>
      <c r="AE488" s="172"/>
      <c r="AF488" s="172"/>
      <c r="AG488" s="172"/>
      <c r="AH488" s="172"/>
      <c r="AI488" s="172"/>
      <c r="AJ488" s="172"/>
      <c r="AK488" s="172"/>
      <c r="AL488" s="172"/>
      <c r="AM488" s="172"/>
    </row>
    <row r="489" spans="1:39" s="182" customFormat="1" ht="15.75" customHeight="1">
      <c r="A489" s="468"/>
      <c r="B489" s="185" t="s">
        <v>1298</v>
      </c>
      <c r="C489" s="185" t="s">
        <v>1279</v>
      </c>
      <c r="D489" s="463"/>
      <c r="E489" s="464"/>
      <c r="F489" s="464"/>
      <c r="G489" s="458"/>
      <c r="H489" s="442"/>
      <c r="I489" s="443"/>
      <c r="J489" s="443"/>
      <c r="K489" s="444"/>
      <c r="L489" s="454"/>
      <c r="M489" s="456"/>
      <c r="N489" s="456"/>
      <c r="O489" s="458"/>
      <c r="P489" s="454"/>
      <c r="Q489" s="456"/>
      <c r="R489" s="456"/>
      <c r="S489" s="458"/>
      <c r="T489" s="446"/>
      <c r="U489" s="448"/>
      <c r="V489" s="451"/>
      <c r="W489" s="452"/>
      <c r="X489" s="446"/>
      <c r="Y489" s="448"/>
      <c r="AA489" s="172"/>
      <c r="AB489" s="172"/>
      <c r="AC489" s="172"/>
      <c r="AD489" s="258"/>
      <c r="AE489" s="172"/>
      <c r="AF489" s="172"/>
      <c r="AG489" s="172"/>
      <c r="AH489" s="172"/>
      <c r="AI489" s="172"/>
      <c r="AJ489" s="172"/>
      <c r="AK489" s="172"/>
      <c r="AL489" s="172"/>
      <c r="AM489" s="172"/>
    </row>
    <row r="490" spans="1:39" s="182" customFormat="1" ht="15.75" customHeight="1">
      <c r="A490" s="467">
        <v>6</v>
      </c>
      <c r="B490" s="183" t="s">
        <v>225</v>
      </c>
      <c r="C490" s="184" t="s">
        <v>226</v>
      </c>
      <c r="D490" s="462" t="s">
        <v>16</v>
      </c>
      <c r="E490" s="455">
        <f>N486</f>
        <v>4</v>
      </c>
      <c r="F490" s="455">
        <f>M486</f>
        <v>6</v>
      </c>
      <c r="G490" s="455" t="s">
        <v>16</v>
      </c>
      <c r="H490" s="453" t="s">
        <v>16</v>
      </c>
      <c r="I490" s="455">
        <f>N488</f>
        <v>4</v>
      </c>
      <c r="J490" s="455">
        <f>M488</f>
        <v>6</v>
      </c>
      <c r="K490" s="457" t="s">
        <v>16</v>
      </c>
      <c r="L490" s="439"/>
      <c r="M490" s="440"/>
      <c r="N490" s="440"/>
      <c r="O490" s="441"/>
      <c r="P490" s="453" t="s">
        <v>16</v>
      </c>
      <c r="Q490" s="455">
        <v>1</v>
      </c>
      <c r="R490" s="455">
        <v>6</v>
      </c>
      <c r="S490" s="457"/>
      <c r="T490" s="445">
        <v>0</v>
      </c>
      <c r="U490" s="447">
        <v>3</v>
      </c>
      <c r="V490" s="449" t="s">
        <v>16</v>
      </c>
      <c r="W490" s="450"/>
      <c r="X490" s="445">
        <v>4</v>
      </c>
      <c r="Y490" s="447"/>
      <c r="AA490" s="172"/>
      <c r="AB490" s="172"/>
      <c r="AC490" s="172"/>
      <c r="AD490" s="258"/>
      <c r="AE490" s="172"/>
      <c r="AF490" s="172"/>
      <c r="AG490" s="172"/>
      <c r="AH490" s="172"/>
      <c r="AI490" s="172"/>
      <c r="AJ490" s="172"/>
      <c r="AK490" s="172"/>
      <c r="AL490" s="172"/>
      <c r="AM490" s="172"/>
    </row>
    <row r="491" spans="1:39" s="182" customFormat="1" ht="15.75" customHeight="1">
      <c r="A491" s="468"/>
      <c r="B491" s="185" t="s">
        <v>1296</v>
      </c>
      <c r="C491" s="186" t="s">
        <v>1475</v>
      </c>
      <c r="D491" s="463"/>
      <c r="E491" s="456"/>
      <c r="F491" s="456"/>
      <c r="G491" s="456"/>
      <c r="H491" s="454"/>
      <c r="I491" s="464"/>
      <c r="J491" s="464"/>
      <c r="K491" s="458"/>
      <c r="L491" s="442"/>
      <c r="M491" s="443"/>
      <c r="N491" s="443"/>
      <c r="O491" s="444"/>
      <c r="P491" s="454"/>
      <c r="Q491" s="456"/>
      <c r="R491" s="456"/>
      <c r="S491" s="458"/>
      <c r="T491" s="446"/>
      <c r="U491" s="448"/>
      <c r="V491" s="451"/>
      <c r="W491" s="452"/>
      <c r="X491" s="446"/>
      <c r="Y491" s="448"/>
      <c r="AA491" s="172"/>
      <c r="AB491" s="172"/>
      <c r="AC491" s="172"/>
      <c r="AD491" s="258"/>
      <c r="AE491" s="174"/>
      <c r="AF491" s="174"/>
      <c r="AG491" s="188"/>
      <c r="AH491" s="172"/>
      <c r="AI491" s="172"/>
      <c r="AJ491" s="174"/>
      <c r="AK491" s="174"/>
      <c r="AL491" s="174"/>
      <c r="AM491" s="174"/>
    </row>
    <row r="492" spans="1:38" s="182" customFormat="1" ht="15.75" customHeight="1" thickBot="1">
      <c r="A492" s="460">
        <v>7</v>
      </c>
      <c r="B492" s="255" t="s">
        <v>805</v>
      </c>
      <c r="C492" s="256" t="s">
        <v>1377</v>
      </c>
      <c r="D492" s="466" t="s">
        <v>16</v>
      </c>
      <c r="E492" s="464">
        <f>R486</f>
        <v>3</v>
      </c>
      <c r="F492" s="464">
        <f>Q486</f>
        <v>6</v>
      </c>
      <c r="G492" s="464" t="s">
        <v>16</v>
      </c>
      <c r="H492" s="453" t="s">
        <v>16</v>
      </c>
      <c r="I492" s="455">
        <f>R488</f>
        <v>6</v>
      </c>
      <c r="J492" s="455">
        <f>Q488</f>
        <v>2</v>
      </c>
      <c r="K492" s="455" t="s">
        <v>16</v>
      </c>
      <c r="L492" s="453" t="s">
        <v>16</v>
      </c>
      <c r="M492" s="455">
        <f>R490</f>
        <v>6</v>
      </c>
      <c r="N492" s="455">
        <f>Q490</f>
        <v>1</v>
      </c>
      <c r="O492" s="457" t="s">
        <v>16</v>
      </c>
      <c r="P492" s="439"/>
      <c r="Q492" s="440"/>
      <c r="R492" s="440"/>
      <c r="S492" s="441"/>
      <c r="T492" s="445">
        <v>2</v>
      </c>
      <c r="U492" s="447">
        <v>1</v>
      </c>
      <c r="V492" s="449">
        <v>0.6</v>
      </c>
      <c r="W492" s="450"/>
      <c r="X492" s="445">
        <v>1</v>
      </c>
      <c r="Y492" s="447"/>
      <c r="AA492" s="172"/>
      <c r="AB492" s="172"/>
      <c r="AC492" s="172"/>
      <c r="AD492" s="258"/>
      <c r="AE492" s="199">
        <v>5</v>
      </c>
      <c r="AF492" s="400"/>
      <c r="AG492" s="295" t="s">
        <v>810</v>
      </c>
      <c r="AH492" s="172"/>
      <c r="AI492" s="172"/>
      <c r="AJ492" s="172"/>
      <c r="AK492" s="172"/>
      <c r="AL492" s="172"/>
    </row>
    <row r="493" spans="1:38" s="182" customFormat="1" ht="15.75" customHeight="1" thickBot="1" thickTop="1">
      <c r="A493" s="538"/>
      <c r="B493" s="130" t="s">
        <v>800</v>
      </c>
      <c r="C493" s="131" t="s">
        <v>1376</v>
      </c>
      <c r="D493" s="539"/>
      <c r="E493" s="529"/>
      <c r="F493" s="529"/>
      <c r="G493" s="529"/>
      <c r="H493" s="533"/>
      <c r="I493" s="529"/>
      <c r="J493" s="529"/>
      <c r="K493" s="529"/>
      <c r="L493" s="533"/>
      <c r="M493" s="529"/>
      <c r="N493" s="529"/>
      <c r="O493" s="534"/>
      <c r="P493" s="530"/>
      <c r="Q493" s="531"/>
      <c r="R493" s="531"/>
      <c r="S493" s="532"/>
      <c r="T493" s="510"/>
      <c r="U493" s="511"/>
      <c r="V493" s="542"/>
      <c r="W493" s="543"/>
      <c r="X493" s="510"/>
      <c r="Y493" s="511"/>
      <c r="AA493" s="172"/>
      <c r="AB493" s="172"/>
      <c r="AC493" s="172"/>
      <c r="AD493" s="398"/>
      <c r="AE493" s="402">
        <v>7</v>
      </c>
      <c r="AF493" s="172"/>
      <c r="AG493" s="172"/>
      <c r="AH493" s="172"/>
      <c r="AI493" s="172"/>
      <c r="AJ493" s="172"/>
      <c r="AK493" s="71"/>
      <c r="AL493" s="172"/>
    </row>
    <row r="494" spans="1:39" s="179" customFormat="1" ht="15.75" customHeight="1" thickTop="1">
      <c r="A494" s="112"/>
      <c r="B494" s="472" t="s">
        <v>993</v>
      </c>
      <c r="C494" s="473"/>
      <c r="D494" s="545" t="s">
        <v>257</v>
      </c>
      <c r="E494" s="544"/>
      <c r="F494" s="544" t="s">
        <v>235</v>
      </c>
      <c r="G494" s="544"/>
      <c r="H494" s="494" t="s">
        <v>219</v>
      </c>
      <c r="I494" s="544"/>
      <c r="J494" s="544" t="s">
        <v>207</v>
      </c>
      <c r="K494" s="495"/>
      <c r="L494" s="544" t="s">
        <v>217</v>
      </c>
      <c r="M494" s="544"/>
      <c r="N494" s="544" t="s">
        <v>193</v>
      </c>
      <c r="O494" s="544"/>
      <c r="P494" s="494" t="s">
        <v>247</v>
      </c>
      <c r="Q494" s="544"/>
      <c r="R494" s="544" t="s">
        <v>194</v>
      </c>
      <c r="S494" s="495"/>
      <c r="T494" s="493" t="s">
        <v>1320</v>
      </c>
      <c r="U494" s="493"/>
      <c r="V494" s="446" t="s">
        <v>1321</v>
      </c>
      <c r="W494" s="448"/>
      <c r="X494" s="504" t="s">
        <v>1322</v>
      </c>
      <c r="Y494" s="504"/>
      <c r="Z494" s="182"/>
      <c r="AA494" s="172"/>
      <c r="AB494" s="174"/>
      <c r="AC494" s="172"/>
      <c r="AD494" s="398"/>
      <c r="AE494" s="172"/>
      <c r="AF494" s="172"/>
      <c r="AG494" s="172"/>
      <c r="AH494" s="172"/>
      <c r="AI494" s="172"/>
      <c r="AJ494" s="172"/>
      <c r="AK494" s="172"/>
      <c r="AL494" s="172"/>
      <c r="AM494" s="172"/>
    </row>
    <row r="495" spans="1:39" s="182" customFormat="1" ht="15.75" customHeight="1">
      <c r="A495" s="467">
        <v>8</v>
      </c>
      <c r="B495" s="183" t="s">
        <v>807</v>
      </c>
      <c r="C495" s="183" t="s">
        <v>1218</v>
      </c>
      <c r="D495" s="475"/>
      <c r="E495" s="440"/>
      <c r="F495" s="440"/>
      <c r="G495" s="441"/>
      <c r="H495" s="453" t="s">
        <v>16</v>
      </c>
      <c r="I495" s="455">
        <v>6</v>
      </c>
      <c r="J495" s="455">
        <v>0</v>
      </c>
      <c r="K495" s="457"/>
      <c r="L495" s="453" t="s">
        <v>16</v>
      </c>
      <c r="M495" s="455">
        <v>7</v>
      </c>
      <c r="N495" s="455">
        <v>5</v>
      </c>
      <c r="O495" s="457"/>
      <c r="P495" s="453" t="s">
        <v>16</v>
      </c>
      <c r="Q495" s="455">
        <v>6</v>
      </c>
      <c r="R495" s="455">
        <v>2</v>
      </c>
      <c r="S495" s="457"/>
      <c r="T495" s="445">
        <v>3</v>
      </c>
      <c r="U495" s="447">
        <v>0</v>
      </c>
      <c r="V495" s="449" t="s">
        <v>16</v>
      </c>
      <c r="W495" s="450"/>
      <c r="X495" s="445">
        <v>1</v>
      </c>
      <c r="Y495" s="447"/>
      <c r="AA495" s="172"/>
      <c r="AB495" s="172"/>
      <c r="AC495" s="172"/>
      <c r="AD495" s="398"/>
      <c r="AE495" s="172"/>
      <c r="AF495" s="172"/>
      <c r="AG495" s="172"/>
      <c r="AH495" s="172"/>
      <c r="AI495" s="172"/>
      <c r="AJ495" s="172"/>
      <c r="AK495" s="172"/>
      <c r="AL495" s="172"/>
      <c r="AM495" s="172"/>
    </row>
    <row r="496" spans="1:39" s="182" customFormat="1" ht="15.75" customHeight="1">
      <c r="A496" s="468"/>
      <c r="B496" s="185" t="s">
        <v>808</v>
      </c>
      <c r="C496" s="185" t="s">
        <v>1218</v>
      </c>
      <c r="D496" s="476"/>
      <c r="E496" s="443"/>
      <c r="F496" s="443"/>
      <c r="G496" s="444"/>
      <c r="H496" s="454"/>
      <c r="I496" s="456"/>
      <c r="J496" s="456"/>
      <c r="K496" s="458"/>
      <c r="L496" s="454"/>
      <c r="M496" s="456"/>
      <c r="N496" s="456"/>
      <c r="O496" s="458"/>
      <c r="P496" s="454"/>
      <c r="Q496" s="456"/>
      <c r="R496" s="456"/>
      <c r="S496" s="458"/>
      <c r="T496" s="446"/>
      <c r="U496" s="448"/>
      <c r="V496" s="451"/>
      <c r="W496" s="452"/>
      <c r="X496" s="446"/>
      <c r="Y496" s="448"/>
      <c r="Z496" s="397" t="s">
        <v>809</v>
      </c>
      <c r="AA496" s="172"/>
      <c r="AB496" s="172"/>
      <c r="AC496" s="172"/>
      <c r="AD496" s="398"/>
      <c r="AE496" s="172"/>
      <c r="AF496" s="172"/>
      <c r="AG496" s="172"/>
      <c r="AH496" s="172"/>
      <c r="AI496" s="172"/>
      <c r="AJ496" s="172"/>
      <c r="AK496" s="172"/>
      <c r="AL496" s="172"/>
      <c r="AM496" s="172"/>
    </row>
    <row r="497" spans="1:39" s="182" customFormat="1" ht="15.75" customHeight="1">
      <c r="A497" s="467">
        <v>9</v>
      </c>
      <c r="B497" s="183" t="s">
        <v>221</v>
      </c>
      <c r="C497" s="183" t="s">
        <v>1475</v>
      </c>
      <c r="D497" s="462" t="s">
        <v>16</v>
      </c>
      <c r="E497" s="455">
        <f>J495</f>
        <v>0</v>
      </c>
      <c r="F497" s="455">
        <f>I495</f>
        <v>6</v>
      </c>
      <c r="G497" s="457" t="s">
        <v>16</v>
      </c>
      <c r="H497" s="439"/>
      <c r="I497" s="440"/>
      <c r="J497" s="440"/>
      <c r="K497" s="441"/>
      <c r="L497" s="453" t="s">
        <v>16</v>
      </c>
      <c r="M497" s="455">
        <v>1</v>
      </c>
      <c r="N497" s="455">
        <v>6</v>
      </c>
      <c r="O497" s="457"/>
      <c r="P497" s="453" t="s">
        <v>16</v>
      </c>
      <c r="Q497" s="455">
        <v>0</v>
      </c>
      <c r="R497" s="455">
        <v>6</v>
      </c>
      <c r="S497" s="457"/>
      <c r="T497" s="445">
        <v>0</v>
      </c>
      <c r="U497" s="447">
        <v>3</v>
      </c>
      <c r="V497" s="449" t="s">
        <v>16</v>
      </c>
      <c r="W497" s="450"/>
      <c r="X497" s="445">
        <v>4</v>
      </c>
      <c r="Y497" s="447"/>
      <c r="Z497" s="218"/>
      <c r="AA497" s="172"/>
      <c r="AB497" s="172"/>
      <c r="AC497" s="172"/>
      <c r="AD497" s="398"/>
      <c r="AE497" s="172"/>
      <c r="AF497" s="172"/>
      <c r="AG497" s="172"/>
      <c r="AH497" s="172"/>
      <c r="AI497" s="172"/>
      <c r="AJ497" s="172"/>
      <c r="AK497" s="172"/>
      <c r="AL497" s="172"/>
      <c r="AM497" s="172"/>
    </row>
    <row r="498" spans="1:39" s="182" customFormat="1" ht="15.75" customHeight="1">
      <c r="A498" s="468"/>
      <c r="B498" s="185" t="s">
        <v>1297</v>
      </c>
      <c r="C498" s="185" t="s">
        <v>1475</v>
      </c>
      <c r="D498" s="463"/>
      <c r="E498" s="464"/>
      <c r="F498" s="464"/>
      <c r="G498" s="458"/>
      <c r="H498" s="442"/>
      <c r="I498" s="443"/>
      <c r="J498" s="443"/>
      <c r="K498" s="444"/>
      <c r="L498" s="454"/>
      <c r="M498" s="456"/>
      <c r="N498" s="456"/>
      <c r="O498" s="458"/>
      <c r="P498" s="454"/>
      <c r="Q498" s="456"/>
      <c r="R498" s="456"/>
      <c r="S498" s="458"/>
      <c r="T498" s="446"/>
      <c r="U498" s="448"/>
      <c r="V498" s="451"/>
      <c r="W498" s="452"/>
      <c r="X498" s="446"/>
      <c r="Y498" s="448"/>
      <c r="Z498" s="258"/>
      <c r="AA498" s="172"/>
      <c r="AB498" s="172"/>
      <c r="AC498" s="172"/>
      <c r="AD498" s="398"/>
      <c r="AE498" s="172"/>
      <c r="AF498" s="172"/>
      <c r="AG498" s="172"/>
      <c r="AH498" s="172"/>
      <c r="AI498" s="172"/>
      <c r="AJ498" s="172"/>
      <c r="AK498" s="172"/>
      <c r="AL498" s="172"/>
      <c r="AM498" s="172"/>
    </row>
    <row r="499" spans="1:39" s="182" customFormat="1" ht="15.75" customHeight="1">
      <c r="A499" s="467">
        <v>10</v>
      </c>
      <c r="B499" s="183" t="s">
        <v>220</v>
      </c>
      <c r="C499" s="184" t="s">
        <v>1235</v>
      </c>
      <c r="D499" s="462" t="s">
        <v>16</v>
      </c>
      <c r="E499" s="455">
        <f>N495</f>
        <v>5</v>
      </c>
      <c r="F499" s="455">
        <f>M495</f>
        <v>7</v>
      </c>
      <c r="G499" s="455" t="s">
        <v>16</v>
      </c>
      <c r="H499" s="453" t="s">
        <v>16</v>
      </c>
      <c r="I499" s="455">
        <f>N497</f>
        <v>6</v>
      </c>
      <c r="J499" s="455">
        <f>M497</f>
        <v>1</v>
      </c>
      <c r="K499" s="457" t="s">
        <v>16</v>
      </c>
      <c r="L499" s="439"/>
      <c r="M499" s="440"/>
      <c r="N499" s="440"/>
      <c r="O499" s="441"/>
      <c r="P499" s="453" t="s">
        <v>16</v>
      </c>
      <c r="Q499" s="455">
        <v>3</v>
      </c>
      <c r="R499" s="455">
        <v>6</v>
      </c>
      <c r="S499" s="457"/>
      <c r="T499" s="445">
        <v>1</v>
      </c>
      <c r="U499" s="447">
        <v>2</v>
      </c>
      <c r="V499" s="449" t="s">
        <v>16</v>
      </c>
      <c r="W499" s="450"/>
      <c r="X499" s="445">
        <v>3</v>
      </c>
      <c r="Y499" s="447"/>
      <c r="Z499" s="258"/>
      <c r="AA499" s="172"/>
      <c r="AB499" s="172"/>
      <c r="AC499" s="172"/>
      <c r="AD499" s="398"/>
      <c r="AE499" s="172"/>
      <c r="AF499" s="172"/>
      <c r="AG499" s="172"/>
      <c r="AH499" s="172"/>
      <c r="AI499" s="172"/>
      <c r="AJ499" s="172"/>
      <c r="AK499" s="172"/>
      <c r="AL499" s="172"/>
      <c r="AM499" s="172"/>
    </row>
    <row r="500" spans="1:39" s="182" customFormat="1" ht="15.75" customHeight="1" thickBot="1">
      <c r="A500" s="468"/>
      <c r="B500" s="185" t="s">
        <v>1302</v>
      </c>
      <c r="C500" s="186" t="s">
        <v>1235</v>
      </c>
      <c r="D500" s="463"/>
      <c r="E500" s="456"/>
      <c r="F500" s="456"/>
      <c r="G500" s="456"/>
      <c r="H500" s="454"/>
      <c r="I500" s="464"/>
      <c r="J500" s="464"/>
      <c r="K500" s="458"/>
      <c r="L500" s="442"/>
      <c r="M500" s="443"/>
      <c r="N500" s="443"/>
      <c r="O500" s="444"/>
      <c r="P500" s="454"/>
      <c r="Q500" s="456"/>
      <c r="R500" s="456"/>
      <c r="S500" s="458"/>
      <c r="T500" s="446"/>
      <c r="U500" s="448"/>
      <c r="V500" s="451"/>
      <c r="W500" s="452"/>
      <c r="X500" s="446"/>
      <c r="Y500" s="448"/>
      <c r="Z500" s="258"/>
      <c r="AA500" s="399" t="s">
        <v>803</v>
      </c>
      <c r="AB500" s="400"/>
      <c r="AC500" s="400"/>
      <c r="AD500" s="401"/>
      <c r="AE500" s="174"/>
      <c r="AF500" s="174"/>
      <c r="AG500" s="188"/>
      <c r="AH500" s="172"/>
      <c r="AI500" s="172"/>
      <c r="AJ500" s="174"/>
      <c r="AK500" s="174"/>
      <c r="AL500" s="174"/>
      <c r="AM500" s="174"/>
    </row>
    <row r="501" spans="1:38" s="182" customFormat="1" ht="15.75" customHeight="1" thickTop="1">
      <c r="A501" s="460">
        <v>11</v>
      </c>
      <c r="B501" s="255" t="s">
        <v>248</v>
      </c>
      <c r="C501" s="256" t="s">
        <v>1376</v>
      </c>
      <c r="D501" s="466" t="s">
        <v>16</v>
      </c>
      <c r="E501" s="464">
        <f>R495</f>
        <v>2</v>
      </c>
      <c r="F501" s="464">
        <f>Q495</f>
        <v>6</v>
      </c>
      <c r="G501" s="464" t="s">
        <v>16</v>
      </c>
      <c r="H501" s="453" t="s">
        <v>16</v>
      </c>
      <c r="I501" s="455">
        <f>R497</f>
        <v>6</v>
      </c>
      <c r="J501" s="455">
        <f>Q497</f>
        <v>0</v>
      </c>
      <c r="K501" s="455" t="s">
        <v>16</v>
      </c>
      <c r="L501" s="453" t="s">
        <v>16</v>
      </c>
      <c r="M501" s="455">
        <f>R499</f>
        <v>6</v>
      </c>
      <c r="N501" s="455">
        <f>Q499</f>
        <v>3</v>
      </c>
      <c r="O501" s="457" t="s">
        <v>16</v>
      </c>
      <c r="P501" s="439"/>
      <c r="Q501" s="440"/>
      <c r="R501" s="440"/>
      <c r="S501" s="441"/>
      <c r="T501" s="445">
        <v>2</v>
      </c>
      <c r="U501" s="447">
        <v>1</v>
      </c>
      <c r="V501" s="449" t="s">
        <v>16</v>
      </c>
      <c r="W501" s="450"/>
      <c r="X501" s="445">
        <v>2</v>
      </c>
      <c r="Y501" s="447"/>
      <c r="Z501" s="398"/>
      <c r="AA501" s="172">
        <v>7</v>
      </c>
      <c r="AC501" s="172"/>
      <c r="AD501" s="172"/>
      <c r="AE501" s="172"/>
      <c r="AF501" s="172"/>
      <c r="AG501" s="172"/>
      <c r="AH501" s="172"/>
      <c r="AI501" s="172"/>
      <c r="AJ501" s="172"/>
      <c r="AK501" s="172"/>
      <c r="AL501" s="172"/>
    </row>
    <row r="502" spans="1:38" s="182" customFormat="1" ht="15.75" customHeight="1" thickBot="1">
      <c r="A502" s="538"/>
      <c r="B502" s="130" t="s">
        <v>1299</v>
      </c>
      <c r="C502" s="131" t="s">
        <v>1376</v>
      </c>
      <c r="D502" s="539"/>
      <c r="E502" s="529"/>
      <c r="F502" s="529"/>
      <c r="G502" s="529"/>
      <c r="H502" s="533"/>
      <c r="I502" s="529"/>
      <c r="J502" s="529"/>
      <c r="K502" s="529"/>
      <c r="L502" s="533"/>
      <c r="M502" s="529"/>
      <c r="N502" s="529"/>
      <c r="O502" s="534"/>
      <c r="P502" s="530"/>
      <c r="Q502" s="531"/>
      <c r="R502" s="531"/>
      <c r="S502" s="532"/>
      <c r="T502" s="510"/>
      <c r="U502" s="511"/>
      <c r="V502" s="451"/>
      <c r="W502" s="452"/>
      <c r="X502" s="446"/>
      <c r="Y502" s="448"/>
      <c r="Z502" s="398"/>
      <c r="AA502" s="172"/>
      <c r="AB502" s="172"/>
      <c r="AC502" s="172"/>
      <c r="AD502" s="172"/>
      <c r="AE502" s="172"/>
      <c r="AF502" s="172"/>
      <c r="AG502" s="172"/>
      <c r="AH502" s="172"/>
      <c r="AI502" s="172"/>
      <c r="AJ502" s="172"/>
      <c r="AK502" s="71"/>
      <c r="AL502" s="172"/>
    </row>
    <row r="503" spans="1:38" s="179" customFormat="1" ht="15.75" customHeight="1" thickTop="1">
      <c r="A503" s="112"/>
      <c r="B503" s="501" t="s">
        <v>994</v>
      </c>
      <c r="C503" s="502"/>
      <c r="D503" s="474" t="s">
        <v>246</v>
      </c>
      <c r="E503" s="469"/>
      <c r="F503" s="469" t="s">
        <v>227</v>
      </c>
      <c r="G503" s="469"/>
      <c r="H503" s="470" t="s">
        <v>266</v>
      </c>
      <c r="I503" s="469"/>
      <c r="J503" s="469" t="s">
        <v>92</v>
      </c>
      <c r="K503" s="471"/>
      <c r="L503" s="469" t="s">
        <v>14</v>
      </c>
      <c r="M503" s="469"/>
      <c r="N503" s="469" t="s">
        <v>234</v>
      </c>
      <c r="O503" s="469"/>
      <c r="P503" s="477" t="s">
        <v>1320</v>
      </c>
      <c r="Q503" s="477"/>
      <c r="R503" s="470" t="s">
        <v>1321</v>
      </c>
      <c r="S503" s="471"/>
      <c r="T503" s="477" t="s">
        <v>1322</v>
      </c>
      <c r="U503" s="477"/>
      <c r="V503" s="190"/>
      <c r="W503" s="174"/>
      <c r="X503" s="174"/>
      <c r="Y503" s="95"/>
      <c r="Z503" s="313"/>
      <c r="AA503" s="95"/>
      <c r="AB503" s="95"/>
      <c r="AC503" s="95"/>
      <c r="AD503" s="95"/>
      <c r="AE503" s="95"/>
      <c r="AF503" s="95"/>
      <c r="AG503" s="95"/>
      <c r="AH503" s="95"/>
      <c r="AI503" s="95"/>
      <c r="AJ503" s="95"/>
      <c r="AK503" s="95"/>
      <c r="AL503" s="95"/>
    </row>
    <row r="504" spans="1:38" s="182" customFormat="1" ht="15.75" customHeight="1">
      <c r="A504" s="467">
        <v>12</v>
      </c>
      <c r="B504" s="183" t="s">
        <v>795</v>
      </c>
      <c r="C504" s="183" t="s">
        <v>1232</v>
      </c>
      <c r="D504" s="475"/>
      <c r="E504" s="440"/>
      <c r="F504" s="440"/>
      <c r="G504" s="441"/>
      <c r="H504" s="453" t="s">
        <v>16</v>
      </c>
      <c r="I504" s="455"/>
      <c r="J504" s="580" t="s">
        <v>741</v>
      </c>
      <c r="K504" s="457"/>
      <c r="L504" s="453" t="s">
        <v>16</v>
      </c>
      <c r="M504" s="455">
        <v>6</v>
      </c>
      <c r="N504" s="455">
        <v>2</v>
      </c>
      <c r="O504" s="457"/>
      <c r="P504" s="453">
        <v>2</v>
      </c>
      <c r="Q504" s="457">
        <v>0</v>
      </c>
      <c r="R504" s="519" t="s">
        <v>16</v>
      </c>
      <c r="S504" s="520"/>
      <c r="T504" s="546">
        <v>1</v>
      </c>
      <c r="U504" s="547"/>
      <c r="V504" s="190"/>
      <c r="W504" s="174"/>
      <c r="X504" s="174"/>
      <c r="Y504" s="174"/>
      <c r="Z504" s="349"/>
      <c r="AA504" s="174"/>
      <c r="AB504" s="174"/>
      <c r="AC504" s="174"/>
      <c r="AD504" s="95"/>
      <c r="AE504" s="95"/>
      <c r="AF504" s="95"/>
      <c r="AG504" s="95"/>
      <c r="AH504" s="95"/>
      <c r="AI504" s="95"/>
      <c r="AJ504" s="95"/>
      <c r="AK504" s="95"/>
      <c r="AL504" s="95"/>
    </row>
    <row r="505" spans="1:38" s="182" customFormat="1" ht="15.75" customHeight="1" thickBot="1">
      <c r="A505" s="468"/>
      <c r="B505" s="185" t="s">
        <v>789</v>
      </c>
      <c r="C505" s="185" t="s">
        <v>1232</v>
      </c>
      <c r="D505" s="476"/>
      <c r="E505" s="443"/>
      <c r="F505" s="443"/>
      <c r="G505" s="444"/>
      <c r="H505" s="454"/>
      <c r="I505" s="456"/>
      <c r="J505" s="456"/>
      <c r="K505" s="458"/>
      <c r="L505" s="454"/>
      <c r="M505" s="456"/>
      <c r="N505" s="456"/>
      <c r="O505" s="458"/>
      <c r="P505" s="454"/>
      <c r="Q505" s="458"/>
      <c r="R505" s="521"/>
      <c r="S505" s="522"/>
      <c r="T505" s="494"/>
      <c r="U505" s="495"/>
      <c r="V505" s="352"/>
      <c r="W505" s="351"/>
      <c r="X505" s="351"/>
      <c r="Y505" s="351"/>
      <c r="Z505" s="353"/>
      <c r="AA505" s="174"/>
      <c r="AB505" s="174"/>
      <c r="AC505" s="174"/>
      <c r="AD505" s="95"/>
      <c r="AE505" s="95"/>
      <c r="AF505" s="95"/>
      <c r="AG505" s="95"/>
      <c r="AH505" s="95"/>
      <c r="AI505" s="95"/>
      <c r="AJ505" s="95"/>
      <c r="AK505" s="95"/>
      <c r="AL505" s="95"/>
    </row>
    <row r="506" spans="1:38" s="182" customFormat="1" ht="15.75" customHeight="1" thickTop="1">
      <c r="A506" s="460">
        <v>13</v>
      </c>
      <c r="B506" s="183" t="s">
        <v>267</v>
      </c>
      <c r="C506" s="183" t="s">
        <v>268</v>
      </c>
      <c r="D506" s="462" t="s">
        <v>16</v>
      </c>
      <c r="E506" s="455" t="str">
        <f>J504</f>
        <v>WO</v>
      </c>
      <c r="F506" s="455"/>
      <c r="G506" s="457" t="s">
        <v>16</v>
      </c>
      <c r="H506" s="439"/>
      <c r="I506" s="440"/>
      <c r="J506" s="440"/>
      <c r="K506" s="441"/>
      <c r="L506" s="453" t="s">
        <v>16</v>
      </c>
      <c r="M506" s="580" t="s">
        <v>722</v>
      </c>
      <c r="N506" s="455"/>
      <c r="O506" s="457"/>
      <c r="P506" s="453">
        <v>0</v>
      </c>
      <c r="Q506" s="457">
        <v>2</v>
      </c>
      <c r="R506" s="519" t="s">
        <v>16</v>
      </c>
      <c r="S506" s="520"/>
      <c r="T506" s="546">
        <v>3</v>
      </c>
      <c r="U506" s="547"/>
      <c r="V506" s="397" t="s">
        <v>810</v>
      </c>
      <c r="W506" s="174"/>
      <c r="X506" s="174"/>
      <c r="Y506" s="174"/>
      <c r="Z506" s="174"/>
      <c r="AA506" s="174"/>
      <c r="AB506" s="174"/>
      <c r="AC506" s="174"/>
      <c r="AD506" s="95"/>
      <c r="AE506" s="95"/>
      <c r="AF506" s="95"/>
      <c r="AG506" s="95"/>
      <c r="AH506" s="95"/>
      <c r="AI506" s="95"/>
      <c r="AJ506" s="95"/>
      <c r="AK506" s="95"/>
      <c r="AL506" s="95"/>
    </row>
    <row r="507" spans="1:38" s="182" customFormat="1" ht="15.75" customHeight="1">
      <c r="A507" s="540"/>
      <c r="B507" s="185" t="s">
        <v>1300</v>
      </c>
      <c r="C507" s="185" t="s">
        <v>1301</v>
      </c>
      <c r="D507" s="463"/>
      <c r="E507" s="464"/>
      <c r="F507" s="464"/>
      <c r="G507" s="458"/>
      <c r="H507" s="442"/>
      <c r="I507" s="443"/>
      <c r="J507" s="443"/>
      <c r="K507" s="444"/>
      <c r="L507" s="454"/>
      <c r="M507" s="456"/>
      <c r="N507" s="456"/>
      <c r="O507" s="458"/>
      <c r="P507" s="454"/>
      <c r="Q507" s="458"/>
      <c r="R507" s="521"/>
      <c r="S507" s="522"/>
      <c r="T507" s="494"/>
      <c r="U507" s="495"/>
      <c r="V507" s="179"/>
      <c r="W507" s="174"/>
      <c r="X507" s="174"/>
      <c r="Y507" s="174"/>
      <c r="Z507" s="174"/>
      <c r="AA507" s="174"/>
      <c r="AB507" s="174"/>
      <c r="AC507" s="174"/>
      <c r="AD507" s="95"/>
      <c r="AE507" s="95"/>
      <c r="AF507" s="95"/>
      <c r="AG507" s="95"/>
      <c r="AH507" s="95"/>
      <c r="AI507" s="95"/>
      <c r="AJ507" s="95"/>
      <c r="AK507" s="95"/>
      <c r="AL507" s="95"/>
    </row>
    <row r="508" spans="1:38" s="182" customFormat="1" ht="15.75" customHeight="1">
      <c r="A508" s="460">
        <v>14</v>
      </c>
      <c r="B508" s="183" t="s">
        <v>255</v>
      </c>
      <c r="C508" s="184" t="s">
        <v>1295</v>
      </c>
      <c r="D508" s="462" t="s">
        <v>16</v>
      </c>
      <c r="E508" s="455">
        <f>N504</f>
        <v>2</v>
      </c>
      <c r="F508" s="455">
        <f>M504</f>
        <v>6</v>
      </c>
      <c r="G508" s="457" t="s">
        <v>16</v>
      </c>
      <c r="H508" s="453" t="s">
        <v>16</v>
      </c>
      <c r="I508" s="455"/>
      <c r="J508" s="455" t="str">
        <f>M506</f>
        <v>WO</v>
      </c>
      <c r="K508" s="457" t="s">
        <v>16</v>
      </c>
      <c r="L508" s="439"/>
      <c r="M508" s="440"/>
      <c r="N508" s="440"/>
      <c r="O508" s="441"/>
      <c r="P508" s="453">
        <v>1</v>
      </c>
      <c r="Q508" s="457">
        <v>1</v>
      </c>
      <c r="R508" s="519" t="s">
        <v>16</v>
      </c>
      <c r="S508" s="520"/>
      <c r="T508" s="546">
        <v>2</v>
      </c>
      <c r="U508" s="547"/>
      <c r="V508" s="179"/>
      <c r="W508" s="174"/>
      <c r="X508" s="174"/>
      <c r="Y508" s="174"/>
      <c r="Z508" s="174"/>
      <c r="AA508" s="174"/>
      <c r="AB508" s="174"/>
      <c r="AC508" s="174"/>
      <c r="AD508" s="95"/>
      <c r="AE508" s="95"/>
      <c r="AF508" s="95"/>
      <c r="AG508" s="95"/>
      <c r="AH508" s="95"/>
      <c r="AI508" s="95"/>
      <c r="AJ508" s="95"/>
      <c r="AK508" s="95"/>
      <c r="AL508" s="95"/>
    </row>
    <row r="509" spans="1:38" s="182" customFormat="1" ht="15.75" customHeight="1" thickBot="1">
      <c r="A509" s="538"/>
      <c r="B509" s="130" t="s">
        <v>1375</v>
      </c>
      <c r="C509" s="131" t="s">
        <v>1285</v>
      </c>
      <c r="D509" s="539"/>
      <c r="E509" s="529"/>
      <c r="F509" s="529"/>
      <c r="G509" s="534"/>
      <c r="H509" s="533"/>
      <c r="I509" s="529"/>
      <c r="J509" s="529"/>
      <c r="K509" s="534"/>
      <c r="L509" s="530"/>
      <c r="M509" s="531"/>
      <c r="N509" s="531"/>
      <c r="O509" s="532"/>
      <c r="P509" s="533"/>
      <c r="Q509" s="534"/>
      <c r="R509" s="535"/>
      <c r="S509" s="536"/>
      <c r="T509" s="548"/>
      <c r="U509" s="549"/>
      <c r="V509" s="179"/>
      <c r="W509" s="174"/>
      <c r="X509" s="174"/>
      <c r="Y509" s="174"/>
      <c r="Z509" s="174"/>
      <c r="AA509" s="174"/>
      <c r="AB509" s="174"/>
      <c r="AC509" s="174"/>
      <c r="AD509" s="95"/>
      <c r="AE509" s="95"/>
      <c r="AF509" s="95"/>
      <c r="AG509" s="174"/>
      <c r="AH509" s="95"/>
      <c r="AI509" s="95"/>
      <c r="AJ509" s="95"/>
      <c r="AK509" s="95"/>
      <c r="AL509" s="95"/>
    </row>
    <row r="510" spans="1:40" s="72" customFormat="1" ht="15" thickTop="1">
      <c r="A510" s="249" t="s">
        <v>930</v>
      </c>
      <c r="B510" s="69"/>
      <c r="C510" s="69"/>
      <c r="D510" s="69"/>
      <c r="E510" s="69"/>
      <c r="F510" s="69"/>
      <c r="G510" s="69"/>
      <c r="H510" s="69"/>
      <c r="I510" s="69"/>
      <c r="J510" s="69"/>
      <c r="K510" s="69"/>
      <c r="L510" s="69"/>
      <c r="M510" s="69"/>
      <c r="N510" s="69"/>
      <c r="O510" s="69"/>
      <c r="P510" s="69"/>
      <c r="Q510" s="69"/>
      <c r="R510" s="69"/>
      <c r="S510" s="69"/>
      <c r="T510" s="69"/>
      <c r="U510" s="69"/>
      <c r="V510" s="70"/>
      <c r="W510" s="70"/>
      <c r="X510" s="70"/>
      <c r="Y510" s="70"/>
      <c r="Z510" s="70"/>
      <c r="AA510" s="70"/>
      <c r="AB510" s="70"/>
      <c r="AC510" s="70"/>
      <c r="AD510" s="70"/>
      <c r="AE510" s="70"/>
      <c r="AF510" s="70"/>
      <c r="AG510" s="70"/>
      <c r="AH510" s="70"/>
      <c r="AI510" s="71"/>
      <c r="AJ510" s="71"/>
      <c r="AK510" s="71"/>
      <c r="AL510" s="71"/>
      <c r="AM510" s="71"/>
      <c r="AN510" s="71"/>
    </row>
    <row r="511" spans="1:40" s="72" customFormat="1" ht="14.25">
      <c r="A511" s="68"/>
      <c r="B511" s="69"/>
      <c r="C511" s="69"/>
      <c r="D511" s="69"/>
      <c r="E511" s="69"/>
      <c r="F511" s="69"/>
      <c r="G511" s="69"/>
      <c r="H511" s="69"/>
      <c r="I511" s="69"/>
      <c r="J511" s="69"/>
      <c r="K511" s="69"/>
      <c r="L511" s="69"/>
      <c r="M511" s="69"/>
      <c r="N511" s="69"/>
      <c r="O511" s="69"/>
      <c r="P511" s="69"/>
      <c r="Q511" s="69"/>
      <c r="R511" s="69"/>
      <c r="S511" s="69"/>
      <c r="T511" s="69"/>
      <c r="U511" s="69"/>
      <c r="V511" s="70"/>
      <c r="W511" s="70"/>
      <c r="X511" s="70"/>
      <c r="Y511" s="70"/>
      <c r="Z511" s="70"/>
      <c r="AA511" s="70"/>
      <c r="AB511" s="70"/>
      <c r="AC511" s="70"/>
      <c r="AD511" s="70"/>
      <c r="AE511" s="70"/>
      <c r="AF511" s="70"/>
      <c r="AG511" s="70"/>
      <c r="AH511" s="70"/>
      <c r="AI511" s="71"/>
      <c r="AJ511" s="71"/>
      <c r="AK511" s="71"/>
      <c r="AL511" s="71"/>
      <c r="AM511" s="71"/>
      <c r="AN511" s="71"/>
    </row>
    <row r="512" spans="1:40" s="72" customFormat="1" ht="28.5">
      <c r="A512" s="73" t="s">
        <v>1007</v>
      </c>
      <c r="B512" s="74"/>
      <c r="C512" s="74"/>
      <c r="D512" s="74"/>
      <c r="E512" s="74"/>
      <c r="F512" s="74"/>
      <c r="G512" s="74"/>
      <c r="H512" s="74"/>
      <c r="I512" s="74"/>
      <c r="J512" s="74"/>
      <c r="K512" s="74"/>
      <c r="L512" s="74"/>
      <c r="M512" s="74"/>
      <c r="N512" s="75">
        <v>3</v>
      </c>
      <c r="O512" s="76"/>
      <c r="P512" s="77"/>
      <c r="Q512" s="77"/>
      <c r="R512" s="77"/>
      <c r="S512" s="77"/>
      <c r="T512" s="77"/>
      <c r="U512" s="77"/>
      <c r="V512" s="78"/>
      <c r="W512" s="78"/>
      <c r="X512" s="78"/>
      <c r="Y512" s="78"/>
      <c r="Z512" s="78"/>
      <c r="AA512" s="78"/>
      <c r="AB512" s="78"/>
      <c r="AC512" s="78"/>
      <c r="AD512" s="79"/>
      <c r="AE512" s="78"/>
      <c r="AF512" s="78"/>
      <c r="AG512" s="78"/>
      <c r="AH512" s="78"/>
      <c r="AI512" s="78"/>
      <c r="AJ512" s="78"/>
      <c r="AK512" s="78"/>
      <c r="AL512" s="78"/>
      <c r="AM512" s="78"/>
      <c r="AN512" s="80"/>
    </row>
    <row r="513" spans="1:39" s="72" customFormat="1" ht="21" customHeight="1">
      <c r="A513" s="67"/>
      <c r="D513" s="93"/>
      <c r="E513" s="93"/>
      <c r="F513" s="93"/>
      <c r="G513" s="93"/>
      <c r="H513" s="93"/>
      <c r="I513" s="93"/>
      <c r="J513" s="93"/>
      <c r="K513" s="158"/>
      <c r="L513" s="158"/>
      <c r="M513" s="158"/>
      <c r="N513" s="518"/>
      <c r="O513" s="518"/>
      <c r="P513" s="518"/>
      <c r="Q513" s="518"/>
      <c r="R513" s="518"/>
      <c r="S513" s="597"/>
      <c r="T513" s="518"/>
      <c r="U513" s="518"/>
      <c r="V513" s="71"/>
      <c r="W513" s="71"/>
      <c r="X513" s="71"/>
      <c r="Y513" s="71"/>
      <c r="Z513" s="71"/>
      <c r="AA513" s="71"/>
      <c r="AB513" s="71"/>
      <c r="AC513" s="71"/>
      <c r="AD513" s="71"/>
      <c r="AE513" s="71"/>
      <c r="AF513" s="71"/>
      <c r="AG513" s="68"/>
      <c r="AH513" s="124"/>
      <c r="AI513" s="71"/>
      <c r="AJ513" s="71"/>
      <c r="AK513" s="71"/>
      <c r="AL513" s="71"/>
      <c r="AM513" s="71"/>
    </row>
    <row r="514" spans="1:40" s="72" customFormat="1" ht="21" customHeight="1">
      <c r="A514" s="82"/>
      <c r="B514" s="472" t="s">
        <v>1319</v>
      </c>
      <c r="C514" s="473"/>
      <c r="D514" s="595" t="s">
        <v>347</v>
      </c>
      <c r="E514" s="596"/>
      <c r="F514" s="596"/>
      <c r="G514" s="448"/>
      <c r="H514" s="446" t="s">
        <v>348</v>
      </c>
      <c r="I514" s="596"/>
      <c r="J514" s="596"/>
      <c r="K514" s="448"/>
      <c r="L514" s="446" t="s">
        <v>349</v>
      </c>
      <c r="M514" s="596"/>
      <c r="N514" s="596"/>
      <c r="O514" s="448"/>
      <c r="P514" s="494" t="s">
        <v>1320</v>
      </c>
      <c r="Q514" s="495"/>
      <c r="R514" s="494" t="s">
        <v>1321</v>
      </c>
      <c r="S514" s="495"/>
      <c r="T514" s="494" t="s">
        <v>1322</v>
      </c>
      <c r="U514" s="495"/>
      <c r="V514" s="71"/>
      <c r="W514" s="71"/>
      <c r="X514" s="71"/>
      <c r="Y514" s="161"/>
      <c r="Z514" s="161"/>
      <c r="AA514" s="71"/>
      <c r="AB514" s="71"/>
      <c r="AC514" s="71"/>
      <c r="AD514" s="71"/>
      <c r="AE514" s="71"/>
      <c r="AG514" s="68"/>
      <c r="AH514" s="124"/>
      <c r="AI514" s="71"/>
      <c r="AJ514" s="71"/>
      <c r="AK514" s="71"/>
      <c r="AL514" s="71"/>
      <c r="AN514" s="71"/>
    </row>
    <row r="515" spans="1:40" s="72" customFormat="1" ht="21" customHeight="1" thickBot="1">
      <c r="A515" s="82">
        <v>1</v>
      </c>
      <c r="B515" s="84" t="s">
        <v>878</v>
      </c>
      <c r="C515" s="84" t="s">
        <v>748</v>
      </c>
      <c r="D515" s="482"/>
      <c r="E515" s="483"/>
      <c r="F515" s="483"/>
      <c r="G515" s="484"/>
      <c r="H515" s="85" t="s">
        <v>16</v>
      </c>
      <c r="I515" s="86">
        <v>6</v>
      </c>
      <c r="J515" s="87">
        <v>0</v>
      </c>
      <c r="K515" s="88"/>
      <c r="L515" s="85" t="s">
        <v>16</v>
      </c>
      <c r="M515" s="89">
        <v>6</v>
      </c>
      <c r="N515" s="90">
        <v>0</v>
      </c>
      <c r="O515" s="88"/>
      <c r="P515" s="91">
        <v>2</v>
      </c>
      <c r="Q515" s="83">
        <f>IF(P515=2,0,IF(P515=1,1,IF(P515=0,2)))</f>
        <v>0</v>
      </c>
      <c r="R515" s="433" t="s">
        <v>16</v>
      </c>
      <c r="S515" s="434"/>
      <c r="T515" s="479">
        <f>IF(P515=2,1,IF(P515=1,2,IF(P515=0,3)))</f>
        <v>1</v>
      </c>
      <c r="U515" s="479"/>
      <c r="V515" s="104" t="s">
        <v>812</v>
      </c>
      <c r="W515" s="71"/>
      <c r="X515" s="71"/>
      <c r="Y515" s="161"/>
      <c r="Z515" s="161"/>
      <c r="AA515" s="71"/>
      <c r="AB515" s="71"/>
      <c r="AC515" s="71"/>
      <c r="AD515" s="71"/>
      <c r="AE515" s="71"/>
      <c r="AG515" s="95"/>
      <c r="AH515" s="95"/>
      <c r="AI515" s="95"/>
      <c r="AJ515" s="95"/>
      <c r="AK515" s="95"/>
      <c r="AL515" s="95"/>
      <c r="AM515" s="95"/>
      <c r="AN515" s="95"/>
    </row>
    <row r="516" spans="1:40" s="72" customFormat="1" ht="21" customHeight="1" thickTop="1">
      <c r="A516" s="82">
        <v>2</v>
      </c>
      <c r="B516" s="84" t="s">
        <v>350</v>
      </c>
      <c r="C516" s="84" t="s">
        <v>1249</v>
      </c>
      <c r="D516" s="125" t="s">
        <v>16</v>
      </c>
      <c r="E516" s="89">
        <f>J515</f>
        <v>0</v>
      </c>
      <c r="F516" s="90">
        <f>I515</f>
        <v>6</v>
      </c>
      <c r="G516" s="88" t="s">
        <v>16</v>
      </c>
      <c r="H516" s="487"/>
      <c r="I516" s="483"/>
      <c r="J516" s="483"/>
      <c r="K516" s="484"/>
      <c r="L516" s="96" t="s">
        <v>16</v>
      </c>
      <c r="M516" s="86">
        <v>6</v>
      </c>
      <c r="N516" s="87">
        <v>1</v>
      </c>
      <c r="O516" s="97"/>
      <c r="P516" s="91">
        <v>1</v>
      </c>
      <c r="Q516" s="83">
        <f>IF(P516=2,0,IF(P516=1,1,IF(P516=0,2)))</f>
        <v>1</v>
      </c>
      <c r="R516" s="433" t="s">
        <v>16</v>
      </c>
      <c r="S516" s="434"/>
      <c r="T516" s="479">
        <f>IF(P516=2,1,IF(P516=1,2,IF(P516=0,3)))</f>
        <v>2</v>
      </c>
      <c r="U516" s="479"/>
      <c r="V516" s="319"/>
      <c r="W516" s="335"/>
      <c r="X516" s="335"/>
      <c r="Y516" s="356"/>
      <c r="Z516" s="357"/>
      <c r="AA516" s="71"/>
      <c r="AB516" s="71"/>
      <c r="AC516" s="71"/>
      <c r="AD516" s="71"/>
      <c r="AE516" s="71"/>
      <c r="AG516" s="68"/>
      <c r="AH516" s="71"/>
      <c r="AI516" s="71"/>
      <c r="AJ516" s="71"/>
      <c r="AK516" s="71"/>
      <c r="AL516" s="71"/>
      <c r="AM516" s="71"/>
      <c r="AN516" s="71"/>
    </row>
    <row r="517" spans="1:40" s="72" customFormat="1" ht="21" customHeight="1" thickBot="1">
      <c r="A517" s="99">
        <v>3</v>
      </c>
      <c r="B517" s="100" t="s">
        <v>351</v>
      </c>
      <c r="C517" s="101" t="s">
        <v>1235</v>
      </c>
      <c r="D517" s="132" t="s">
        <v>16</v>
      </c>
      <c r="E517" s="133">
        <f>N515</f>
        <v>0</v>
      </c>
      <c r="F517" s="134">
        <f>M515</f>
        <v>6</v>
      </c>
      <c r="G517" s="135" t="s">
        <v>16</v>
      </c>
      <c r="H517" s="138" t="s">
        <v>16</v>
      </c>
      <c r="I517" s="133">
        <f>N516</f>
        <v>1</v>
      </c>
      <c r="J517" s="134">
        <f>M516</f>
        <v>6</v>
      </c>
      <c r="K517" s="135" t="s">
        <v>16</v>
      </c>
      <c r="L517" s="488"/>
      <c r="M517" s="489"/>
      <c r="N517" s="489"/>
      <c r="O517" s="490"/>
      <c r="P517" s="102">
        <v>0</v>
      </c>
      <c r="Q517" s="103">
        <f>IF(P517=2,0,IF(P517=1,1,IF(P517=0,2)))</f>
        <v>2</v>
      </c>
      <c r="R517" s="430" t="s">
        <v>16</v>
      </c>
      <c r="S517" s="431"/>
      <c r="T517" s="432">
        <f>IF(P517=2,1,IF(P517=1,2,IF(P517=0,3)))</f>
        <v>3</v>
      </c>
      <c r="U517" s="432"/>
      <c r="V517" s="98"/>
      <c r="W517" s="71"/>
      <c r="X517" s="71"/>
      <c r="Y517" s="161"/>
      <c r="Z517" s="358"/>
      <c r="AA517" s="71"/>
      <c r="AB517" s="71"/>
      <c r="AC517" s="71"/>
      <c r="AD517" s="71"/>
      <c r="AE517" s="71"/>
      <c r="AG517" s="68"/>
      <c r="AH517" s="124"/>
      <c r="AI517" s="71"/>
      <c r="AJ517" s="71"/>
      <c r="AK517" s="71"/>
      <c r="AL517" s="71"/>
      <c r="AM517" s="71"/>
      <c r="AN517" s="71"/>
    </row>
    <row r="518" spans="1:40" s="72" customFormat="1" ht="21" customHeight="1" thickBot="1" thickTop="1">
      <c r="A518" s="112"/>
      <c r="B518" s="501" t="s">
        <v>996</v>
      </c>
      <c r="C518" s="502"/>
      <c r="D518" s="563" t="s">
        <v>266</v>
      </c>
      <c r="E518" s="564"/>
      <c r="F518" s="564"/>
      <c r="G518" s="565"/>
      <c r="H518" s="566" t="s">
        <v>352</v>
      </c>
      <c r="I518" s="564"/>
      <c r="J518" s="564"/>
      <c r="K518" s="565"/>
      <c r="L518" s="566" t="s">
        <v>353</v>
      </c>
      <c r="M518" s="564"/>
      <c r="N518" s="564"/>
      <c r="O518" s="565"/>
      <c r="P518" s="428" t="s">
        <v>1320</v>
      </c>
      <c r="Q518" s="429"/>
      <c r="R518" s="428" t="s">
        <v>1321</v>
      </c>
      <c r="S518" s="429"/>
      <c r="T518" s="428" t="s">
        <v>1322</v>
      </c>
      <c r="U518" s="429"/>
      <c r="V518" s="98"/>
      <c r="W518" s="71"/>
      <c r="X518" s="71"/>
      <c r="Y518" s="161"/>
      <c r="Z518" s="358"/>
      <c r="AA518" s="71">
        <v>6</v>
      </c>
      <c r="AB518" s="161"/>
      <c r="AC518" s="71"/>
      <c r="AD518" s="71"/>
      <c r="AE518" s="71"/>
      <c r="AG518" s="71"/>
      <c r="AH518" s="124"/>
      <c r="AI518" s="71"/>
      <c r="AJ518" s="71"/>
      <c r="AK518" s="71"/>
      <c r="AL518" s="71"/>
      <c r="AM518" s="71"/>
      <c r="AN518" s="71"/>
    </row>
    <row r="519" spans="1:39" s="72" customFormat="1" ht="21" customHeight="1" thickTop="1">
      <c r="A519" s="82">
        <v>4</v>
      </c>
      <c r="B519" s="84" t="s">
        <v>813</v>
      </c>
      <c r="C519" s="84" t="s">
        <v>1238</v>
      </c>
      <c r="D519" s="482"/>
      <c r="E519" s="483"/>
      <c r="F519" s="483"/>
      <c r="G519" s="484"/>
      <c r="H519" s="85" t="s">
        <v>16</v>
      </c>
      <c r="I519" s="86">
        <v>6</v>
      </c>
      <c r="J519" s="87">
        <v>1</v>
      </c>
      <c r="K519" s="88"/>
      <c r="L519" s="85" t="s">
        <v>16</v>
      </c>
      <c r="M519" s="89">
        <v>6</v>
      </c>
      <c r="N519" s="90">
        <v>1</v>
      </c>
      <c r="O519" s="88"/>
      <c r="P519" s="91">
        <v>2</v>
      </c>
      <c r="Q519" s="83">
        <f>IF(P519=2,0,IF(P519=1,1,IF(P519=0,2)))</f>
        <v>0</v>
      </c>
      <c r="R519" s="433" t="s">
        <v>16</v>
      </c>
      <c r="S519" s="434"/>
      <c r="T519" s="479">
        <f>IF(P519=2,1,IF(P519=1,2,IF(P519=0,3)))</f>
        <v>1</v>
      </c>
      <c r="U519" s="479"/>
      <c r="V519" s="128" t="s">
        <v>769</v>
      </c>
      <c r="W519" s="71"/>
      <c r="X519" s="71"/>
      <c r="Y519" s="161"/>
      <c r="Z519" s="161"/>
      <c r="AA519" s="319">
        <v>2</v>
      </c>
      <c r="AB519" s="320"/>
      <c r="AC519" s="71"/>
      <c r="AD519" s="71"/>
      <c r="AE519" s="71"/>
      <c r="AG519" s="71"/>
      <c r="AH519" s="95"/>
      <c r="AI519" s="95"/>
      <c r="AJ519" s="95"/>
      <c r="AK519" s="95"/>
      <c r="AL519" s="95"/>
      <c r="AM519" s="95"/>
    </row>
    <row r="520" spans="1:36" s="72" customFormat="1" ht="21" customHeight="1">
      <c r="A520" s="82">
        <v>5</v>
      </c>
      <c r="B520" s="84" t="s">
        <v>355</v>
      </c>
      <c r="C520" s="84" t="s">
        <v>1251</v>
      </c>
      <c r="D520" s="125" t="s">
        <v>16</v>
      </c>
      <c r="E520" s="89">
        <f>J519</f>
        <v>1</v>
      </c>
      <c r="F520" s="90">
        <f>I519</f>
        <v>6</v>
      </c>
      <c r="G520" s="88" t="s">
        <v>16</v>
      </c>
      <c r="H520" s="487"/>
      <c r="I520" s="483"/>
      <c r="J520" s="483"/>
      <c r="K520" s="484"/>
      <c r="L520" s="96" t="s">
        <v>16</v>
      </c>
      <c r="M520" s="86">
        <v>1</v>
      </c>
      <c r="N520" s="87">
        <v>6</v>
      </c>
      <c r="O520" s="97"/>
      <c r="P520" s="91">
        <v>0</v>
      </c>
      <c r="Q520" s="83">
        <f>IF(P520=2,0,IF(P520=1,1,IF(P520=0,2)))</f>
        <v>2</v>
      </c>
      <c r="R520" s="433" t="s">
        <v>16</v>
      </c>
      <c r="S520" s="434"/>
      <c r="T520" s="479">
        <f>IF(P520=2,1,IF(P520=1,2,IF(P520=0,3)))</f>
        <v>3</v>
      </c>
      <c r="U520" s="479"/>
      <c r="V520" s="98"/>
      <c r="W520" s="98"/>
      <c r="X520" s="71"/>
      <c r="Y520" s="161"/>
      <c r="Z520" s="161"/>
      <c r="AA520" s="98"/>
      <c r="AB520" s="300"/>
      <c r="AC520" s="71"/>
      <c r="AD520" s="71"/>
      <c r="AE520" s="71"/>
      <c r="AG520" s="71"/>
      <c r="AH520" s="95"/>
      <c r="AI520" s="95"/>
      <c r="AJ520" s="95"/>
    </row>
    <row r="521" spans="1:33" s="72" customFormat="1" ht="21" customHeight="1" thickBot="1">
      <c r="A521" s="99">
        <v>6</v>
      </c>
      <c r="B521" s="100" t="s">
        <v>1248</v>
      </c>
      <c r="C521" s="101" t="s">
        <v>1249</v>
      </c>
      <c r="D521" s="132" t="s">
        <v>16</v>
      </c>
      <c r="E521" s="133">
        <f>N519</f>
        <v>1</v>
      </c>
      <c r="F521" s="134">
        <f>M519</f>
        <v>6</v>
      </c>
      <c r="G521" s="135" t="s">
        <v>16</v>
      </c>
      <c r="H521" s="138" t="s">
        <v>16</v>
      </c>
      <c r="I521" s="133">
        <f>N520</f>
        <v>6</v>
      </c>
      <c r="J521" s="134">
        <f>M520</f>
        <v>1</v>
      </c>
      <c r="K521" s="135" t="s">
        <v>16</v>
      </c>
      <c r="L521" s="488"/>
      <c r="M521" s="489"/>
      <c r="N521" s="489"/>
      <c r="O521" s="490"/>
      <c r="P521" s="102">
        <v>1</v>
      </c>
      <c r="Q521" s="103">
        <f>IF(P521=2,0,IF(P521=1,1,IF(P521=0,2)))</f>
        <v>1</v>
      </c>
      <c r="R521" s="430" t="s">
        <v>16</v>
      </c>
      <c r="S521" s="431"/>
      <c r="T521" s="432">
        <f>IF(P521=2,1,IF(P521=1,2,IF(P521=0,3)))</f>
        <v>2</v>
      </c>
      <c r="U521" s="432"/>
      <c r="V521" s="98"/>
      <c r="W521" s="98">
        <v>2</v>
      </c>
      <c r="X521" s="71"/>
      <c r="Y521" s="161"/>
      <c r="Z521" s="161"/>
      <c r="AA521" s="98"/>
      <c r="AB521" s="300"/>
      <c r="AC521" s="71"/>
      <c r="AD521" s="71"/>
      <c r="AE521" s="71"/>
      <c r="AG521" s="71"/>
    </row>
    <row r="522" spans="1:40" s="72" customFormat="1" ht="21" customHeight="1" thickTop="1">
      <c r="A522" s="112"/>
      <c r="B522" s="501" t="s">
        <v>993</v>
      </c>
      <c r="C522" s="502"/>
      <c r="D522" s="563" t="s">
        <v>356</v>
      </c>
      <c r="E522" s="564"/>
      <c r="F522" s="564"/>
      <c r="G522" s="565"/>
      <c r="H522" s="566" t="s">
        <v>114</v>
      </c>
      <c r="I522" s="564"/>
      <c r="J522" s="564"/>
      <c r="K522" s="565"/>
      <c r="L522" s="566" t="s">
        <v>357</v>
      </c>
      <c r="M522" s="564"/>
      <c r="N522" s="564"/>
      <c r="O522" s="565"/>
      <c r="P522" s="428" t="s">
        <v>1320</v>
      </c>
      <c r="Q522" s="429"/>
      <c r="R522" s="428" t="s">
        <v>1321</v>
      </c>
      <c r="S522" s="429"/>
      <c r="T522" s="428" t="s">
        <v>1322</v>
      </c>
      <c r="U522" s="429"/>
      <c r="V522" s="297"/>
      <c r="W522" s="345">
        <v>6</v>
      </c>
      <c r="X522" s="335"/>
      <c r="Y522" s="356"/>
      <c r="Z522" s="335"/>
      <c r="AA522" s="71"/>
      <c r="AB522" s="300"/>
      <c r="AC522" s="71"/>
      <c r="AD522" s="71"/>
      <c r="AE522" s="71"/>
      <c r="AG522" s="68"/>
      <c r="AI522" s="71"/>
      <c r="AJ522" s="71"/>
      <c r="AK522" s="71"/>
      <c r="AL522" s="71"/>
      <c r="AM522" s="71"/>
      <c r="AN522" s="71"/>
    </row>
    <row r="523" spans="1:40" s="72" customFormat="1" ht="21" customHeight="1" thickBot="1">
      <c r="A523" s="82">
        <v>7</v>
      </c>
      <c r="B523" s="84" t="s">
        <v>814</v>
      </c>
      <c r="C523" s="84" t="s">
        <v>27</v>
      </c>
      <c r="D523" s="482"/>
      <c r="E523" s="483"/>
      <c r="F523" s="483"/>
      <c r="G523" s="484"/>
      <c r="H523" s="85" t="s">
        <v>16</v>
      </c>
      <c r="I523" s="86">
        <v>7</v>
      </c>
      <c r="J523" s="87">
        <v>5</v>
      </c>
      <c r="K523" s="88"/>
      <c r="L523" s="85" t="s">
        <v>16</v>
      </c>
      <c r="M523" s="89">
        <v>6</v>
      </c>
      <c r="N523" s="90">
        <v>1</v>
      </c>
      <c r="O523" s="88"/>
      <c r="P523" s="91">
        <v>2</v>
      </c>
      <c r="Q523" s="83">
        <f>IF(P523=2,0,IF(P523=1,1,IF(P523=0,2)))</f>
        <v>0</v>
      </c>
      <c r="R523" s="433" t="s">
        <v>16</v>
      </c>
      <c r="S523" s="434"/>
      <c r="T523" s="479">
        <f>IF(P523=2,1,IF(P523=1,2,IF(P523=0,3)))</f>
        <v>1</v>
      </c>
      <c r="U523" s="479"/>
      <c r="V523" s="309"/>
      <c r="W523" s="71"/>
      <c r="X523" s="71"/>
      <c r="Y523" s="161"/>
      <c r="Z523" s="161"/>
      <c r="AA523" s="71"/>
      <c r="AB523" s="300"/>
      <c r="AC523" s="71">
        <v>6</v>
      </c>
      <c r="AD523" s="71"/>
      <c r="AE523" s="71"/>
      <c r="AG523" s="68"/>
      <c r="AH523" s="124"/>
      <c r="AI523" s="71"/>
      <c r="AJ523" s="71"/>
      <c r="AK523" s="71"/>
      <c r="AL523" s="71"/>
      <c r="AN523" s="71"/>
    </row>
    <row r="524" spans="1:40" s="72" customFormat="1" ht="21" customHeight="1" thickTop="1">
      <c r="A524" s="82">
        <v>8</v>
      </c>
      <c r="B524" s="84" t="s">
        <v>358</v>
      </c>
      <c r="C524" s="84" t="s">
        <v>1215</v>
      </c>
      <c r="D524" s="125" t="s">
        <v>16</v>
      </c>
      <c r="E524" s="89">
        <f>J523</f>
        <v>5</v>
      </c>
      <c r="F524" s="90">
        <f>I523</f>
        <v>7</v>
      </c>
      <c r="G524" s="88" t="s">
        <v>16</v>
      </c>
      <c r="H524" s="487"/>
      <c r="I524" s="483"/>
      <c r="J524" s="483"/>
      <c r="K524" s="484"/>
      <c r="L524" s="96" t="s">
        <v>16</v>
      </c>
      <c r="M524" s="86">
        <v>6</v>
      </c>
      <c r="N524" s="87">
        <v>3</v>
      </c>
      <c r="O524" s="97"/>
      <c r="P524" s="91">
        <v>1</v>
      </c>
      <c r="Q524" s="83">
        <f>IF(P524=2,0,IF(P524=1,1,IF(P524=0,2)))</f>
        <v>1</v>
      </c>
      <c r="R524" s="433" t="s">
        <v>16</v>
      </c>
      <c r="S524" s="434"/>
      <c r="T524" s="479">
        <f>IF(P524=2,1,IF(P524=1,2,IF(P524=0,3)))</f>
        <v>2</v>
      </c>
      <c r="U524" s="479"/>
      <c r="V524" s="68" t="s">
        <v>815</v>
      </c>
      <c r="W524" s="71"/>
      <c r="X524" s="71"/>
      <c r="Y524" s="161"/>
      <c r="Z524" s="161"/>
      <c r="AA524" s="71"/>
      <c r="AB524" s="71"/>
      <c r="AC524" s="319">
        <v>2</v>
      </c>
      <c r="AD524" s="320"/>
      <c r="AE524" s="71"/>
      <c r="AG524" s="95"/>
      <c r="AH524" s="95"/>
      <c r="AI524" s="95"/>
      <c r="AJ524" s="95"/>
      <c r="AK524" s="95"/>
      <c r="AL524" s="95"/>
      <c r="AM524" s="95"/>
      <c r="AN524" s="95"/>
    </row>
    <row r="525" spans="1:40" s="72" customFormat="1" ht="21" customHeight="1" thickBot="1">
      <c r="A525" s="99">
        <v>9</v>
      </c>
      <c r="B525" s="100" t="s">
        <v>359</v>
      </c>
      <c r="C525" s="101" t="s">
        <v>1259</v>
      </c>
      <c r="D525" s="132" t="s">
        <v>16</v>
      </c>
      <c r="E525" s="133">
        <f>N523</f>
        <v>1</v>
      </c>
      <c r="F525" s="134">
        <f>M523</f>
        <v>6</v>
      </c>
      <c r="G525" s="135" t="s">
        <v>16</v>
      </c>
      <c r="H525" s="138" t="s">
        <v>16</v>
      </c>
      <c r="I525" s="133">
        <f>N524</f>
        <v>3</v>
      </c>
      <c r="J525" s="134">
        <f>M524</f>
        <v>6</v>
      </c>
      <c r="K525" s="135" t="s">
        <v>16</v>
      </c>
      <c r="L525" s="488"/>
      <c r="M525" s="489"/>
      <c r="N525" s="489"/>
      <c r="O525" s="490"/>
      <c r="P525" s="102">
        <v>0</v>
      </c>
      <c r="Q525" s="103">
        <f>IF(P525=2,0,IF(P525=1,1,IF(P525=0,2)))</f>
        <v>2</v>
      </c>
      <c r="R525" s="430" t="s">
        <v>16</v>
      </c>
      <c r="S525" s="431"/>
      <c r="T525" s="432">
        <f>IF(P525=2,1,IF(P525=1,2,IF(P525=0,3)))</f>
        <v>3</v>
      </c>
      <c r="U525" s="432"/>
      <c r="V525" s="71"/>
      <c r="W525" s="71"/>
      <c r="X525" s="71"/>
      <c r="Y525" s="161"/>
      <c r="Z525" s="161"/>
      <c r="AA525" s="71"/>
      <c r="AB525" s="71"/>
      <c r="AC525" s="98"/>
      <c r="AD525" s="358"/>
      <c r="AE525" s="71"/>
      <c r="AG525" s="71"/>
      <c r="AH525" s="71"/>
      <c r="AI525" s="71"/>
      <c r="AJ525" s="71"/>
      <c r="AK525" s="71"/>
      <c r="AL525" s="71"/>
      <c r="AM525" s="71"/>
      <c r="AN525" s="71"/>
    </row>
    <row r="526" spans="1:40" s="72" customFormat="1" ht="21" customHeight="1" thickTop="1">
      <c r="A526" s="112"/>
      <c r="B526" s="501" t="s">
        <v>997</v>
      </c>
      <c r="C526" s="502"/>
      <c r="D526" s="563" t="s">
        <v>43</v>
      </c>
      <c r="E526" s="564"/>
      <c r="F526" s="564"/>
      <c r="G526" s="565"/>
      <c r="H526" s="566" t="s">
        <v>129</v>
      </c>
      <c r="I526" s="564"/>
      <c r="J526" s="564"/>
      <c r="K526" s="565"/>
      <c r="L526" s="566" t="s">
        <v>360</v>
      </c>
      <c r="M526" s="564"/>
      <c r="N526" s="564"/>
      <c r="O526" s="565"/>
      <c r="P526" s="428" t="s">
        <v>1320</v>
      </c>
      <c r="Q526" s="429"/>
      <c r="R526" s="428" t="s">
        <v>1321</v>
      </c>
      <c r="S526" s="429"/>
      <c r="T526" s="428" t="s">
        <v>1322</v>
      </c>
      <c r="U526" s="429"/>
      <c r="V526" s="71"/>
      <c r="W526" s="71"/>
      <c r="X526" s="71"/>
      <c r="Y526" s="161"/>
      <c r="Z526" s="161"/>
      <c r="AA526" s="71"/>
      <c r="AB526" s="71"/>
      <c r="AC526" s="98"/>
      <c r="AD526" s="300"/>
      <c r="AE526" s="71"/>
      <c r="AG526" s="71"/>
      <c r="AH526" s="71"/>
      <c r="AI526" s="71"/>
      <c r="AJ526" s="71"/>
      <c r="AK526" s="71"/>
      <c r="AL526" s="71"/>
      <c r="AM526" s="71"/>
      <c r="AN526" s="71"/>
    </row>
    <row r="527" spans="1:40" s="72" customFormat="1" ht="21" customHeight="1">
      <c r="A527" s="82">
        <v>10</v>
      </c>
      <c r="B527" s="84" t="s">
        <v>816</v>
      </c>
      <c r="C527" s="84" t="s">
        <v>328</v>
      </c>
      <c r="D527" s="482"/>
      <c r="E527" s="483"/>
      <c r="F527" s="483"/>
      <c r="G527" s="484"/>
      <c r="H527" s="85" t="s">
        <v>16</v>
      </c>
      <c r="I527" s="86">
        <v>6</v>
      </c>
      <c r="J527" s="87">
        <v>2</v>
      </c>
      <c r="K527" s="88"/>
      <c r="L527" s="85" t="s">
        <v>16</v>
      </c>
      <c r="M527" s="89">
        <v>6</v>
      </c>
      <c r="N527" s="90">
        <v>0</v>
      </c>
      <c r="O527" s="88"/>
      <c r="P527" s="91">
        <v>2</v>
      </c>
      <c r="Q527" s="83">
        <f>IF(P527=2,0,IF(P527=1,1,IF(P527=0,2)))</f>
        <v>0</v>
      </c>
      <c r="R527" s="433" t="s">
        <v>16</v>
      </c>
      <c r="S527" s="434"/>
      <c r="T527" s="479">
        <f>IF(P527=2,1,IF(P527=1,2,IF(P527=0,3)))</f>
        <v>1</v>
      </c>
      <c r="U527" s="479"/>
      <c r="V527" s="128" t="s">
        <v>1427</v>
      </c>
      <c r="W527" s="162"/>
      <c r="X527" s="162"/>
      <c r="Y527" s="111"/>
      <c r="Z527" s="93"/>
      <c r="AB527" s="71"/>
      <c r="AC527" s="98"/>
      <c r="AD527" s="300"/>
      <c r="AE527" s="71"/>
      <c r="AG527" s="71"/>
      <c r="AH527" s="71"/>
      <c r="AI527" s="71"/>
      <c r="AJ527" s="71"/>
      <c r="AK527" s="71"/>
      <c r="AL527" s="71"/>
      <c r="AM527" s="71"/>
      <c r="AN527" s="71"/>
    </row>
    <row r="528" spans="1:40" s="72" customFormat="1" ht="21" customHeight="1">
      <c r="A528" s="82">
        <v>11</v>
      </c>
      <c r="B528" s="84" t="s">
        <v>540</v>
      </c>
      <c r="C528" s="84" t="s">
        <v>132</v>
      </c>
      <c r="D528" s="125" t="s">
        <v>16</v>
      </c>
      <c r="E528" s="89">
        <f>J527</f>
        <v>2</v>
      </c>
      <c r="F528" s="90">
        <f>I527</f>
        <v>6</v>
      </c>
      <c r="G528" s="88" t="s">
        <v>16</v>
      </c>
      <c r="H528" s="487"/>
      <c r="I528" s="483"/>
      <c r="J528" s="483"/>
      <c r="K528" s="484"/>
      <c r="L528" s="96" t="s">
        <v>16</v>
      </c>
      <c r="M528" s="86">
        <v>6</v>
      </c>
      <c r="N528" s="87">
        <v>2</v>
      </c>
      <c r="O528" s="97"/>
      <c r="P528" s="91">
        <v>1</v>
      </c>
      <c r="Q528" s="83">
        <f>IF(P528=2,0,IF(P528=1,1,IF(P528=0,2)))</f>
        <v>1</v>
      </c>
      <c r="R528" s="433" t="s">
        <v>16</v>
      </c>
      <c r="S528" s="434"/>
      <c r="T528" s="479">
        <f>IF(P528=2,1,IF(P528=1,2,IF(P528=0,3)))</f>
        <v>2</v>
      </c>
      <c r="U528" s="479"/>
      <c r="V528" s="98"/>
      <c r="W528" s="161"/>
      <c r="X528" s="161"/>
      <c r="Y528" s="71"/>
      <c r="AA528" s="113"/>
      <c r="AB528" s="71"/>
      <c r="AC528" s="98"/>
      <c r="AD528" s="300"/>
      <c r="AE528" s="71"/>
      <c r="AG528" s="71"/>
      <c r="AH528" s="71"/>
      <c r="AI528" s="71"/>
      <c r="AJ528" s="71"/>
      <c r="AK528" s="71"/>
      <c r="AL528" s="71"/>
      <c r="AM528" s="71"/>
      <c r="AN528" s="71"/>
    </row>
    <row r="529" spans="1:40" s="72" customFormat="1" ht="21" customHeight="1" thickBot="1">
      <c r="A529" s="99">
        <v>12</v>
      </c>
      <c r="B529" s="100" t="s">
        <v>1246</v>
      </c>
      <c r="C529" s="101" t="s">
        <v>1247</v>
      </c>
      <c r="D529" s="132" t="s">
        <v>16</v>
      </c>
      <c r="E529" s="133">
        <f>N527</f>
        <v>0</v>
      </c>
      <c r="F529" s="134">
        <f>M527</f>
        <v>6</v>
      </c>
      <c r="G529" s="135" t="s">
        <v>16</v>
      </c>
      <c r="H529" s="138" t="s">
        <v>16</v>
      </c>
      <c r="I529" s="133">
        <f>N528</f>
        <v>2</v>
      </c>
      <c r="J529" s="134">
        <f>M528</f>
        <v>6</v>
      </c>
      <c r="K529" s="135" t="s">
        <v>16</v>
      </c>
      <c r="L529" s="488"/>
      <c r="M529" s="489"/>
      <c r="N529" s="489"/>
      <c r="O529" s="490"/>
      <c r="P529" s="102">
        <v>0</v>
      </c>
      <c r="Q529" s="103">
        <f>IF(P529=2,0,IF(P529=1,1,IF(P529=0,2)))</f>
        <v>2</v>
      </c>
      <c r="R529" s="430" t="s">
        <v>16</v>
      </c>
      <c r="S529" s="431"/>
      <c r="T529" s="432">
        <f>IF(P529=2,1,IF(P529=1,2,IF(P529=0,3)))</f>
        <v>3</v>
      </c>
      <c r="U529" s="432"/>
      <c r="V529" s="98"/>
      <c r="W529" s="161"/>
      <c r="X529" s="161"/>
      <c r="Y529" s="71"/>
      <c r="Z529" s="161"/>
      <c r="AA529" s="113">
        <v>3</v>
      </c>
      <c r="AB529" s="71"/>
      <c r="AC529" s="98"/>
      <c r="AD529" s="300"/>
      <c r="AE529" s="71"/>
      <c r="AG529" s="71"/>
      <c r="AH529" s="71"/>
      <c r="AI529" s="71"/>
      <c r="AJ529" s="71"/>
      <c r="AK529" s="71"/>
      <c r="AL529" s="71"/>
      <c r="AM529" s="71"/>
      <c r="AN529" s="71"/>
    </row>
    <row r="530" spans="1:40" s="72" customFormat="1" ht="21" customHeight="1" thickTop="1">
      <c r="A530" s="112"/>
      <c r="B530" s="501" t="s">
        <v>998</v>
      </c>
      <c r="C530" s="502"/>
      <c r="D530" s="563" t="s">
        <v>151</v>
      </c>
      <c r="E530" s="564"/>
      <c r="F530" s="564"/>
      <c r="G530" s="565"/>
      <c r="H530" s="566" t="s">
        <v>287</v>
      </c>
      <c r="I530" s="564"/>
      <c r="J530" s="564"/>
      <c r="K530" s="565"/>
      <c r="L530" s="566" t="s">
        <v>300</v>
      </c>
      <c r="M530" s="564"/>
      <c r="N530" s="564"/>
      <c r="O530" s="565"/>
      <c r="P530" s="428" t="s">
        <v>1320</v>
      </c>
      <c r="Q530" s="429"/>
      <c r="R530" s="428" t="s">
        <v>1321</v>
      </c>
      <c r="S530" s="429"/>
      <c r="T530" s="428" t="s">
        <v>1322</v>
      </c>
      <c r="U530" s="429"/>
      <c r="V530" s="98"/>
      <c r="W530" s="71"/>
      <c r="X530" s="71"/>
      <c r="Y530" s="71"/>
      <c r="Z530" s="304"/>
      <c r="AA530" s="306">
        <v>6</v>
      </c>
      <c r="AB530" s="344"/>
      <c r="AC530" s="68"/>
      <c r="AD530" s="321"/>
      <c r="AE530" s="124"/>
      <c r="AF530" s="71"/>
      <c r="AG530" s="71"/>
      <c r="AH530" s="71"/>
      <c r="AI530" s="71"/>
      <c r="AJ530" s="71"/>
      <c r="AK530" s="71"/>
      <c r="AL530" s="71"/>
      <c r="AM530" s="71"/>
      <c r="AN530" s="71"/>
    </row>
    <row r="531" spans="1:40" s="72" customFormat="1" ht="21" customHeight="1" thickBot="1">
      <c r="A531" s="82">
        <v>13</v>
      </c>
      <c r="B531" s="84" t="s">
        <v>742</v>
      </c>
      <c r="C531" s="84" t="s">
        <v>744</v>
      </c>
      <c r="D531" s="482"/>
      <c r="E531" s="483"/>
      <c r="F531" s="483"/>
      <c r="G531" s="484"/>
      <c r="H531" s="85" t="s">
        <v>16</v>
      </c>
      <c r="I531" s="86">
        <v>6</v>
      </c>
      <c r="J531" s="87">
        <v>0</v>
      </c>
      <c r="K531" s="88"/>
      <c r="L531" s="85" t="s">
        <v>16</v>
      </c>
      <c r="M531" s="89">
        <v>6</v>
      </c>
      <c r="N531" s="90">
        <v>3</v>
      </c>
      <c r="O531" s="88"/>
      <c r="P531" s="91">
        <v>2</v>
      </c>
      <c r="Q531" s="83">
        <f>IF(P531=2,0,IF(P531=1,1,IF(P531=0,2)))</f>
        <v>0</v>
      </c>
      <c r="R531" s="433" t="s">
        <v>16</v>
      </c>
      <c r="S531" s="434"/>
      <c r="T531" s="479">
        <f>IF(P531=2,1,IF(P531=1,2,IF(P531=0,3)))</f>
        <v>1</v>
      </c>
      <c r="U531" s="479"/>
      <c r="V531" s="333"/>
      <c r="W531" s="302"/>
      <c r="X531" s="302"/>
      <c r="Y531" s="302"/>
      <c r="Z531" s="325"/>
      <c r="AB531" s="68"/>
      <c r="AC531" s="68"/>
      <c r="AD531" s="321"/>
      <c r="AE531" s="124"/>
      <c r="AF531" s="71"/>
      <c r="AG531" s="71"/>
      <c r="AH531" s="71"/>
      <c r="AI531" s="71"/>
      <c r="AJ531" s="71"/>
      <c r="AK531" s="71"/>
      <c r="AL531" s="71"/>
      <c r="AM531" s="71"/>
      <c r="AN531" s="71"/>
    </row>
    <row r="532" spans="1:40" s="72" customFormat="1" ht="21" customHeight="1" thickTop="1">
      <c r="A532" s="82">
        <v>14</v>
      </c>
      <c r="B532" s="84" t="s">
        <v>361</v>
      </c>
      <c r="C532" s="84" t="s">
        <v>39</v>
      </c>
      <c r="D532" s="125" t="s">
        <v>16</v>
      </c>
      <c r="E532" s="89">
        <f>J531</f>
        <v>0</v>
      </c>
      <c r="F532" s="90">
        <f>I531</f>
        <v>6</v>
      </c>
      <c r="G532" s="88" t="s">
        <v>16</v>
      </c>
      <c r="H532" s="487"/>
      <c r="I532" s="483"/>
      <c r="J532" s="483"/>
      <c r="K532" s="484"/>
      <c r="L532" s="96" t="s">
        <v>16</v>
      </c>
      <c r="M532" s="86">
        <v>0</v>
      </c>
      <c r="N532" s="87">
        <v>6</v>
      </c>
      <c r="O532" s="97"/>
      <c r="P532" s="91">
        <v>0</v>
      </c>
      <c r="Q532" s="83">
        <f>IF(P532=2,0,IF(P532=1,1,IF(P532=0,2)))</f>
        <v>2</v>
      </c>
      <c r="R532" s="433" t="s">
        <v>16</v>
      </c>
      <c r="S532" s="434"/>
      <c r="T532" s="479">
        <f>IF(P532=2,1,IF(P532=1,2,IF(P532=0,3)))</f>
        <v>3</v>
      </c>
      <c r="U532" s="479"/>
      <c r="V532" s="68" t="s">
        <v>817</v>
      </c>
      <c r="W532" s="71"/>
      <c r="X532" s="71"/>
      <c r="Y532" s="71"/>
      <c r="AB532" s="68"/>
      <c r="AC532" s="68"/>
      <c r="AD532" s="321"/>
      <c r="AE532" s="124"/>
      <c r="AF532" s="71"/>
      <c r="AG532" s="71"/>
      <c r="AH532" s="71"/>
      <c r="AI532" s="71"/>
      <c r="AJ532" s="71"/>
      <c r="AK532" s="71"/>
      <c r="AL532" s="71"/>
      <c r="AM532" s="71"/>
      <c r="AN532" s="71"/>
    </row>
    <row r="533" spans="1:40" s="72" customFormat="1" ht="21" customHeight="1" thickBot="1">
      <c r="A533" s="99">
        <v>15</v>
      </c>
      <c r="B533" s="100" t="s">
        <v>541</v>
      </c>
      <c r="C533" s="101" t="s">
        <v>1243</v>
      </c>
      <c r="D533" s="132" t="s">
        <v>16</v>
      </c>
      <c r="E533" s="133">
        <f>N531</f>
        <v>3</v>
      </c>
      <c r="F533" s="134">
        <f>M531</f>
        <v>6</v>
      </c>
      <c r="G533" s="135" t="s">
        <v>16</v>
      </c>
      <c r="H533" s="138" t="s">
        <v>16</v>
      </c>
      <c r="I533" s="133">
        <f>N532</f>
        <v>6</v>
      </c>
      <c r="J533" s="134">
        <f>M532</f>
        <v>0</v>
      </c>
      <c r="K533" s="135" t="s">
        <v>16</v>
      </c>
      <c r="L533" s="488"/>
      <c r="M533" s="489"/>
      <c r="N533" s="489"/>
      <c r="O533" s="490"/>
      <c r="P533" s="102">
        <v>1</v>
      </c>
      <c r="Q533" s="103">
        <f>IF(P533=2,0,IF(P533=1,1,IF(P533=0,2)))</f>
        <v>1</v>
      </c>
      <c r="R533" s="430" t="s">
        <v>16</v>
      </c>
      <c r="S533" s="431"/>
      <c r="T533" s="432">
        <f>IF(P533=2,1,IF(P533=1,2,IF(P533=0,3)))</f>
        <v>2</v>
      </c>
      <c r="U533" s="432"/>
      <c r="V533" s="71"/>
      <c r="W533" s="71"/>
      <c r="X533" s="71"/>
      <c r="Y533" s="71"/>
      <c r="Z533" s="71"/>
      <c r="AA533" s="71"/>
      <c r="AB533" s="68"/>
      <c r="AC533" s="68"/>
      <c r="AD533" s="321"/>
      <c r="AE533" s="384">
        <v>6</v>
      </c>
      <c r="AF533" s="68" t="s">
        <v>812</v>
      </c>
      <c r="AG533" s="71"/>
      <c r="AH533" s="71"/>
      <c r="AI533" s="71"/>
      <c r="AJ533" s="71"/>
      <c r="AK533" s="71"/>
      <c r="AL533" s="71"/>
      <c r="AM533" s="71"/>
      <c r="AN533" s="71"/>
    </row>
    <row r="534" spans="1:40" s="72" customFormat="1" ht="21" customHeight="1" thickTop="1">
      <c r="A534" s="112"/>
      <c r="B534" s="501" t="s">
        <v>999</v>
      </c>
      <c r="C534" s="502"/>
      <c r="D534" s="563" t="s">
        <v>160</v>
      </c>
      <c r="E534" s="564"/>
      <c r="F534" s="564"/>
      <c r="G534" s="565"/>
      <c r="H534" s="566" t="s">
        <v>362</v>
      </c>
      <c r="I534" s="564"/>
      <c r="J534" s="564"/>
      <c r="K534" s="565"/>
      <c r="L534" s="566" t="s">
        <v>363</v>
      </c>
      <c r="M534" s="564"/>
      <c r="N534" s="564"/>
      <c r="O534" s="565"/>
      <c r="P534" s="428" t="s">
        <v>1320</v>
      </c>
      <c r="Q534" s="429"/>
      <c r="R534" s="428" t="s">
        <v>1321</v>
      </c>
      <c r="S534" s="429"/>
      <c r="T534" s="428" t="s">
        <v>1322</v>
      </c>
      <c r="U534" s="429"/>
      <c r="V534" s="71"/>
      <c r="W534" s="71"/>
      <c r="X534" s="71"/>
      <c r="Y534" s="161"/>
      <c r="Z534" s="161"/>
      <c r="AA534" s="71"/>
      <c r="AB534" s="71"/>
      <c r="AC534" s="71"/>
      <c r="AD534" s="71"/>
      <c r="AE534" s="98">
        <v>2</v>
      </c>
      <c r="AG534" s="71"/>
      <c r="AH534" s="71"/>
      <c r="AI534" s="71"/>
      <c r="AJ534" s="71"/>
      <c r="AK534" s="71"/>
      <c r="AL534" s="71"/>
      <c r="AM534" s="71"/>
      <c r="AN534" s="71"/>
    </row>
    <row r="535" spans="1:40" s="72" customFormat="1" ht="21" customHeight="1" thickBot="1">
      <c r="A535" s="82">
        <v>16</v>
      </c>
      <c r="B535" s="84" t="s">
        <v>818</v>
      </c>
      <c r="C535" s="84" t="s">
        <v>747</v>
      </c>
      <c r="D535" s="482"/>
      <c r="E535" s="483"/>
      <c r="F535" s="483"/>
      <c r="G535" s="484"/>
      <c r="H535" s="85" t="s">
        <v>16</v>
      </c>
      <c r="I535" s="86">
        <v>6</v>
      </c>
      <c r="J535" s="87">
        <v>1</v>
      </c>
      <c r="K535" s="88"/>
      <c r="L535" s="85" t="s">
        <v>16</v>
      </c>
      <c r="M535" s="89">
        <v>6</v>
      </c>
      <c r="N535" s="90">
        <v>1</v>
      </c>
      <c r="O535" s="88"/>
      <c r="P535" s="91">
        <v>2</v>
      </c>
      <c r="Q535" s="83">
        <f>IF(P535=2,0,IF(P535=1,1,IF(P535=0,2)))</f>
        <v>0</v>
      </c>
      <c r="R535" s="433" t="s">
        <v>16</v>
      </c>
      <c r="S535" s="434"/>
      <c r="T535" s="479">
        <f>IF(P535=2,1,IF(P535=1,2,IF(P535=0,3)))</f>
        <v>1</v>
      </c>
      <c r="U535" s="479"/>
      <c r="V535" s="104" t="s">
        <v>1468</v>
      </c>
      <c r="W535" s="161"/>
      <c r="X535" s="161"/>
      <c r="Y535" s="71"/>
      <c r="AB535" s="71"/>
      <c r="AC535" s="68"/>
      <c r="AD535" s="68"/>
      <c r="AE535" s="192"/>
      <c r="AF535" s="71"/>
      <c r="AG535" s="71"/>
      <c r="AH535" s="71"/>
      <c r="AI535" s="71"/>
      <c r="AJ535" s="71"/>
      <c r="AK535" s="71"/>
      <c r="AL535" s="71"/>
      <c r="AM535" s="71"/>
      <c r="AN535" s="71"/>
    </row>
    <row r="536" spans="1:40" s="72" customFormat="1" ht="21" customHeight="1" thickTop="1">
      <c r="A536" s="82">
        <v>17</v>
      </c>
      <c r="B536" s="84" t="s">
        <v>365</v>
      </c>
      <c r="C536" s="84" t="s">
        <v>1304</v>
      </c>
      <c r="D536" s="125" t="s">
        <v>16</v>
      </c>
      <c r="E536" s="89">
        <f>J535</f>
        <v>1</v>
      </c>
      <c r="F536" s="90">
        <f>I535</f>
        <v>6</v>
      </c>
      <c r="G536" s="88" t="s">
        <v>16</v>
      </c>
      <c r="H536" s="487"/>
      <c r="I536" s="483"/>
      <c r="J536" s="483"/>
      <c r="K536" s="484"/>
      <c r="L536" s="96" t="s">
        <v>16</v>
      </c>
      <c r="M536" s="86">
        <v>6</v>
      </c>
      <c r="N536" s="87">
        <v>1</v>
      </c>
      <c r="O536" s="97"/>
      <c r="P536" s="91">
        <v>1</v>
      </c>
      <c r="Q536" s="83">
        <f>IF(P536=2,0,IF(P536=1,1,IF(P536=0,2)))</f>
        <v>1</v>
      </c>
      <c r="R536" s="433" t="s">
        <v>16</v>
      </c>
      <c r="S536" s="434"/>
      <c r="T536" s="479">
        <f>IF(P536=2,1,IF(P536=1,2,IF(P536=0,3)))</f>
        <v>2</v>
      </c>
      <c r="U536" s="479"/>
      <c r="V536" s="319"/>
      <c r="W536" s="356"/>
      <c r="X536" s="356"/>
      <c r="Y536" s="335"/>
      <c r="Z536" s="299"/>
      <c r="AB536" s="71"/>
      <c r="AC536" s="68"/>
      <c r="AD536" s="68"/>
      <c r="AE536" s="192"/>
      <c r="AF536" s="71"/>
      <c r="AG536" s="71"/>
      <c r="AH536" s="71"/>
      <c r="AI536" s="71"/>
      <c r="AJ536" s="71"/>
      <c r="AK536" s="71"/>
      <c r="AL536" s="71"/>
      <c r="AM536" s="71"/>
      <c r="AN536" s="71"/>
    </row>
    <row r="537" spans="1:40" s="72" customFormat="1" ht="21" customHeight="1" thickBot="1">
      <c r="A537" s="99">
        <v>18</v>
      </c>
      <c r="B537" s="100" t="s">
        <v>1253</v>
      </c>
      <c r="C537" s="101" t="s">
        <v>1254</v>
      </c>
      <c r="D537" s="132" t="s">
        <v>16</v>
      </c>
      <c r="E537" s="133">
        <f>N535</f>
        <v>1</v>
      </c>
      <c r="F537" s="134">
        <f>M535</f>
        <v>6</v>
      </c>
      <c r="G537" s="135" t="s">
        <v>16</v>
      </c>
      <c r="H537" s="138" t="s">
        <v>16</v>
      </c>
      <c r="I537" s="133">
        <f>N536</f>
        <v>1</v>
      </c>
      <c r="J537" s="134">
        <f>M536</f>
        <v>6</v>
      </c>
      <c r="K537" s="135" t="s">
        <v>16</v>
      </c>
      <c r="L537" s="488"/>
      <c r="M537" s="489"/>
      <c r="N537" s="489"/>
      <c r="O537" s="490"/>
      <c r="P537" s="102">
        <v>0</v>
      </c>
      <c r="Q537" s="103">
        <f>IF(P537=2,0,IF(P537=1,1,IF(P537=0,2)))</f>
        <v>2</v>
      </c>
      <c r="R537" s="430" t="s">
        <v>16</v>
      </c>
      <c r="S537" s="431"/>
      <c r="T537" s="432">
        <f>IF(P537=2,1,IF(P537=1,2,IF(P537=0,3)))</f>
        <v>3</v>
      </c>
      <c r="U537" s="432"/>
      <c r="V537" s="98"/>
      <c r="W537" s="161"/>
      <c r="X537" s="161"/>
      <c r="Y537" s="71"/>
      <c r="Z537" s="358"/>
      <c r="AA537" s="327">
        <v>6</v>
      </c>
      <c r="AB537" s="302"/>
      <c r="AC537" s="68"/>
      <c r="AD537" s="68"/>
      <c r="AE537" s="192"/>
      <c r="AF537" s="71"/>
      <c r="AG537" s="71"/>
      <c r="AH537" s="71"/>
      <c r="AI537" s="71"/>
      <c r="AJ537" s="71"/>
      <c r="AK537" s="71"/>
      <c r="AL537" s="71"/>
      <c r="AM537" s="71"/>
      <c r="AN537" s="71"/>
    </row>
    <row r="538" spans="1:40" s="72" customFormat="1" ht="21" customHeight="1" thickTop="1">
      <c r="A538" s="112"/>
      <c r="B538" s="501" t="s">
        <v>1000</v>
      </c>
      <c r="C538" s="502"/>
      <c r="D538" s="563" t="s">
        <v>366</v>
      </c>
      <c r="E538" s="564"/>
      <c r="F538" s="564"/>
      <c r="G538" s="565"/>
      <c r="H538" s="566" t="s">
        <v>367</v>
      </c>
      <c r="I538" s="564"/>
      <c r="J538" s="564"/>
      <c r="K538" s="565"/>
      <c r="L538" s="566" t="s">
        <v>141</v>
      </c>
      <c r="M538" s="564"/>
      <c r="N538" s="564"/>
      <c r="O538" s="565"/>
      <c r="P538" s="428" t="s">
        <v>1320</v>
      </c>
      <c r="Q538" s="429"/>
      <c r="R538" s="428" t="s">
        <v>1321</v>
      </c>
      <c r="S538" s="429"/>
      <c r="T538" s="428" t="s">
        <v>1322</v>
      </c>
      <c r="U538" s="429"/>
      <c r="V538" s="71"/>
      <c r="W538" s="71"/>
      <c r="X538" s="71"/>
      <c r="Y538" s="71"/>
      <c r="AA538" s="113">
        <v>4</v>
      </c>
      <c r="AB538" s="68"/>
      <c r="AC538" s="104"/>
      <c r="AD538" s="68"/>
      <c r="AE538" s="192"/>
      <c r="AF538" s="71"/>
      <c r="AG538" s="71"/>
      <c r="AH538" s="71"/>
      <c r="AI538" s="71"/>
      <c r="AJ538" s="71"/>
      <c r="AK538" s="71"/>
      <c r="AL538" s="71"/>
      <c r="AM538" s="71"/>
      <c r="AN538" s="71"/>
    </row>
    <row r="539" spans="1:40" s="72" customFormat="1" ht="21" customHeight="1">
      <c r="A539" s="82">
        <v>19</v>
      </c>
      <c r="B539" s="84" t="s">
        <v>819</v>
      </c>
      <c r="C539" s="84" t="s">
        <v>1377</v>
      </c>
      <c r="D539" s="482"/>
      <c r="E539" s="483"/>
      <c r="F539" s="483"/>
      <c r="G539" s="484"/>
      <c r="H539" s="85" t="s">
        <v>16</v>
      </c>
      <c r="I539" s="86">
        <v>6</v>
      </c>
      <c r="J539" s="87">
        <v>0</v>
      </c>
      <c r="K539" s="88"/>
      <c r="L539" s="85" t="s">
        <v>16</v>
      </c>
      <c r="M539" s="89">
        <v>6</v>
      </c>
      <c r="N539" s="90">
        <v>3</v>
      </c>
      <c r="O539" s="88"/>
      <c r="P539" s="91">
        <v>2</v>
      </c>
      <c r="Q539" s="83">
        <f>IF(P539=2,0,IF(P539=1,1,IF(P539=0,2)))</f>
        <v>0</v>
      </c>
      <c r="R539" s="433" t="s">
        <v>16</v>
      </c>
      <c r="S539" s="434"/>
      <c r="T539" s="479">
        <f>IF(P539=2,1,IF(P539=1,2,IF(P539=0,3)))</f>
        <v>1</v>
      </c>
      <c r="U539" s="479"/>
      <c r="V539" s="110"/>
      <c r="W539" s="111"/>
      <c r="X539" s="111"/>
      <c r="Y539" s="111"/>
      <c r="Z539" s="93"/>
      <c r="AA539" s="113"/>
      <c r="AB539" s="68"/>
      <c r="AC539" s="104"/>
      <c r="AD539" s="68"/>
      <c r="AE539" s="192"/>
      <c r="AF539" s="71"/>
      <c r="AG539" s="71"/>
      <c r="AH539" s="71"/>
      <c r="AI539" s="71"/>
      <c r="AJ539" s="71"/>
      <c r="AK539" s="71"/>
      <c r="AL539" s="71"/>
      <c r="AM539" s="71"/>
      <c r="AN539" s="71"/>
    </row>
    <row r="540" spans="1:40" s="72" customFormat="1" ht="21" customHeight="1">
      <c r="A540" s="82">
        <v>20</v>
      </c>
      <c r="B540" s="84" t="s">
        <v>368</v>
      </c>
      <c r="C540" s="84" t="s">
        <v>1215</v>
      </c>
      <c r="D540" s="125" t="s">
        <v>16</v>
      </c>
      <c r="E540" s="89">
        <f>J539</f>
        <v>0</v>
      </c>
      <c r="F540" s="90">
        <f>I539</f>
        <v>6</v>
      </c>
      <c r="G540" s="88" t="s">
        <v>16</v>
      </c>
      <c r="H540" s="487"/>
      <c r="I540" s="483"/>
      <c r="J540" s="483"/>
      <c r="K540" s="484"/>
      <c r="L540" s="96" t="s">
        <v>16</v>
      </c>
      <c r="M540" s="86">
        <v>0</v>
      </c>
      <c r="N540" s="87">
        <v>6</v>
      </c>
      <c r="O540" s="97"/>
      <c r="P540" s="91">
        <v>0</v>
      </c>
      <c r="Q540" s="83">
        <f>IF(P540=2,0,IF(P540=1,1,IF(P540=0,2)))</f>
        <v>2</v>
      </c>
      <c r="R540" s="433" t="s">
        <v>16</v>
      </c>
      <c r="S540" s="434"/>
      <c r="T540" s="479">
        <f>IF(P540=2,1,IF(P540=1,2,IF(P540=0,3)))</f>
        <v>3</v>
      </c>
      <c r="U540" s="479"/>
      <c r="V540" s="68" t="s">
        <v>820</v>
      </c>
      <c r="W540" s="71"/>
      <c r="X540" s="71"/>
      <c r="Y540" s="71"/>
      <c r="AB540" s="68"/>
      <c r="AC540" s="104"/>
      <c r="AD540" s="68"/>
      <c r="AE540" s="192"/>
      <c r="AF540" s="71"/>
      <c r="AG540" s="71"/>
      <c r="AH540" s="71"/>
      <c r="AI540" s="71"/>
      <c r="AJ540" s="71"/>
      <c r="AK540" s="71"/>
      <c r="AL540" s="71"/>
      <c r="AM540" s="71"/>
      <c r="AN540" s="71"/>
    </row>
    <row r="541" spans="1:40" s="72" customFormat="1" ht="21" customHeight="1" thickBot="1">
      <c r="A541" s="99">
        <v>21</v>
      </c>
      <c r="B541" s="100" t="s">
        <v>1239</v>
      </c>
      <c r="C541" s="101" t="s">
        <v>1240</v>
      </c>
      <c r="D541" s="132" t="s">
        <v>16</v>
      </c>
      <c r="E541" s="133">
        <f>N539</f>
        <v>3</v>
      </c>
      <c r="F541" s="134">
        <f>M539</f>
        <v>6</v>
      </c>
      <c r="G541" s="135" t="s">
        <v>16</v>
      </c>
      <c r="H541" s="138" t="s">
        <v>16</v>
      </c>
      <c r="I541" s="133">
        <f>N540</f>
        <v>6</v>
      </c>
      <c r="J541" s="134">
        <f>M540</f>
        <v>0</v>
      </c>
      <c r="K541" s="135" t="s">
        <v>16</v>
      </c>
      <c r="L541" s="488"/>
      <c r="M541" s="489"/>
      <c r="N541" s="489"/>
      <c r="O541" s="490"/>
      <c r="P541" s="102">
        <v>1</v>
      </c>
      <c r="Q541" s="103">
        <f>IF(P541=2,0,IF(P541=1,1,IF(P541=0,2)))</f>
        <v>1</v>
      </c>
      <c r="R541" s="430" t="s">
        <v>16</v>
      </c>
      <c r="S541" s="431"/>
      <c r="T541" s="432">
        <f>IF(P541=2,1,IF(P541=1,2,IF(P541=0,3)))</f>
        <v>2</v>
      </c>
      <c r="U541" s="432"/>
      <c r="V541" s="71"/>
      <c r="W541" s="71"/>
      <c r="X541" s="71"/>
      <c r="Y541" s="71"/>
      <c r="Z541" s="71"/>
      <c r="AA541" s="71"/>
      <c r="AB541" s="68"/>
      <c r="AC541" s="104">
        <v>4</v>
      </c>
      <c r="AD541" s="68"/>
      <c r="AE541" s="192"/>
      <c r="AF541" s="161"/>
      <c r="AG541" s="71"/>
      <c r="AH541" s="71"/>
      <c r="AI541" s="71"/>
      <c r="AJ541" s="71"/>
      <c r="AK541" s="71"/>
      <c r="AL541" s="71"/>
      <c r="AM541" s="71"/>
      <c r="AN541" s="71"/>
    </row>
    <row r="542" spans="1:40" s="72" customFormat="1" ht="21" customHeight="1" thickTop="1">
      <c r="A542" s="112"/>
      <c r="B542" s="501" t="s">
        <v>1001</v>
      </c>
      <c r="C542" s="502"/>
      <c r="D542" s="563" t="s">
        <v>369</v>
      </c>
      <c r="E542" s="564"/>
      <c r="F542" s="564"/>
      <c r="G542" s="565"/>
      <c r="H542" s="566" t="s">
        <v>370</v>
      </c>
      <c r="I542" s="564"/>
      <c r="J542" s="564"/>
      <c r="K542" s="565"/>
      <c r="L542" s="566" t="s">
        <v>157</v>
      </c>
      <c r="M542" s="564"/>
      <c r="N542" s="564"/>
      <c r="O542" s="565"/>
      <c r="P542" s="428" t="s">
        <v>1320</v>
      </c>
      <c r="Q542" s="429"/>
      <c r="R542" s="428" t="s">
        <v>1321</v>
      </c>
      <c r="S542" s="429"/>
      <c r="T542" s="428" t="s">
        <v>1322</v>
      </c>
      <c r="U542" s="429"/>
      <c r="V542" s="71"/>
      <c r="W542" s="71"/>
      <c r="X542" s="71"/>
      <c r="Y542" s="161"/>
      <c r="Z542" s="161"/>
      <c r="AA542" s="71"/>
      <c r="AB542" s="300"/>
      <c r="AC542" s="345">
        <v>6</v>
      </c>
      <c r="AD542" s="335"/>
      <c r="AE542" s="124"/>
      <c r="AF542" s="71"/>
      <c r="AG542" s="71"/>
      <c r="AH542" s="71"/>
      <c r="AI542" s="71"/>
      <c r="AJ542" s="71"/>
      <c r="AK542" s="71"/>
      <c r="AL542" s="71"/>
      <c r="AM542" s="71"/>
      <c r="AN542" s="71"/>
    </row>
    <row r="543" spans="1:40" s="72" customFormat="1" ht="21" customHeight="1" thickBot="1">
      <c r="A543" s="82">
        <v>22</v>
      </c>
      <c r="B543" s="84" t="s">
        <v>755</v>
      </c>
      <c r="C543" s="84" t="s">
        <v>757</v>
      </c>
      <c r="D543" s="482"/>
      <c r="E543" s="483"/>
      <c r="F543" s="483"/>
      <c r="G543" s="484"/>
      <c r="H543" s="85" t="s">
        <v>16</v>
      </c>
      <c r="I543" s="86">
        <v>6</v>
      </c>
      <c r="J543" s="87">
        <v>1</v>
      </c>
      <c r="K543" s="88"/>
      <c r="L543" s="85" t="s">
        <v>16</v>
      </c>
      <c r="M543" s="89">
        <v>6</v>
      </c>
      <c r="N543" s="90">
        <v>1</v>
      </c>
      <c r="O543" s="88"/>
      <c r="P543" s="91">
        <v>2</v>
      </c>
      <c r="Q543" s="83">
        <f>IF(P543=2,0,IF(P543=1,1,IF(P543=0,2)))</f>
        <v>0</v>
      </c>
      <c r="R543" s="433" t="s">
        <v>16</v>
      </c>
      <c r="S543" s="434"/>
      <c r="T543" s="479">
        <f>IF(P543=2,1,IF(P543=1,2,IF(P543=0,3)))</f>
        <v>1</v>
      </c>
      <c r="U543" s="479"/>
      <c r="V543" s="104" t="s">
        <v>821</v>
      </c>
      <c r="W543" s="161"/>
      <c r="X543" s="161"/>
      <c r="Y543" s="71"/>
      <c r="AB543" s="300"/>
      <c r="AC543" s="71"/>
      <c r="AD543" s="71"/>
      <c r="AE543" s="124"/>
      <c r="AF543" s="71"/>
      <c r="AG543" s="71"/>
      <c r="AH543" s="71"/>
      <c r="AI543" s="71"/>
      <c r="AJ543" s="71"/>
      <c r="AK543" s="71"/>
      <c r="AL543" s="71"/>
      <c r="AM543" s="71"/>
      <c r="AN543" s="71"/>
    </row>
    <row r="544" spans="1:40" s="72" customFormat="1" ht="21" customHeight="1" thickTop="1">
      <c r="A544" s="82">
        <v>23</v>
      </c>
      <c r="B544" s="84" t="s">
        <v>371</v>
      </c>
      <c r="C544" s="84" t="s">
        <v>1238</v>
      </c>
      <c r="D544" s="125" t="s">
        <v>16</v>
      </c>
      <c r="E544" s="89">
        <f>J543</f>
        <v>1</v>
      </c>
      <c r="F544" s="90">
        <f>I543</f>
        <v>6</v>
      </c>
      <c r="G544" s="88" t="s">
        <v>16</v>
      </c>
      <c r="H544" s="487"/>
      <c r="I544" s="483"/>
      <c r="J544" s="483"/>
      <c r="K544" s="484"/>
      <c r="L544" s="96" t="s">
        <v>16</v>
      </c>
      <c r="M544" s="86">
        <v>3</v>
      </c>
      <c r="N544" s="87">
        <v>6</v>
      </c>
      <c r="O544" s="97"/>
      <c r="P544" s="91">
        <v>0</v>
      </c>
      <c r="Q544" s="83">
        <f>IF(P544=2,0,IF(P544=1,1,IF(P544=0,2)))</f>
        <v>2</v>
      </c>
      <c r="R544" s="433" t="s">
        <v>16</v>
      </c>
      <c r="S544" s="434"/>
      <c r="T544" s="479">
        <f>IF(P544=2,1,IF(P544=1,2,IF(P544=0,3)))</f>
        <v>3</v>
      </c>
      <c r="U544" s="479"/>
      <c r="V544" s="319"/>
      <c r="W544" s="356"/>
      <c r="X544" s="356"/>
      <c r="Y544" s="335"/>
      <c r="Z544" s="299"/>
      <c r="AB544" s="300"/>
      <c r="AC544" s="71"/>
      <c r="AD544" s="71"/>
      <c r="AE544" s="124"/>
      <c r="AF544" s="71"/>
      <c r="AG544" s="71"/>
      <c r="AH544" s="71"/>
      <c r="AI544" s="71"/>
      <c r="AJ544" s="71"/>
      <c r="AK544" s="71"/>
      <c r="AL544" s="71"/>
      <c r="AM544" s="71"/>
      <c r="AN544" s="71"/>
    </row>
    <row r="545" spans="1:40" s="72" customFormat="1" ht="21" customHeight="1" thickBot="1">
      <c r="A545" s="99">
        <v>24</v>
      </c>
      <c r="B545" s="100" t="s">
        <v>372</v>
      </c>
      <c r="C545" s="101" t="s">
        <v>1378</v>
      </c>
      <c r="D545" s="132" t="s">
        <v>16</v>
      </c>
      <c r="E545" s="133">
        <f>N543</f>
        <v>1</v>
      </c>
      <c r="F545" s="134">
        <f>M543</f>
        <v>6</v>
      </c>
      <c r="G545" s="135" t="s">
        <v>16</v>
      </c>
      <c r="H545" s="138" t="s">
        <v>16</v>
      </c>
      <c r="I545" s="133">
        <f>N544</f>
        <v>6</v>
      </c>
      <c r="J545" s="134">
        <f>M544</f>
        <v>3</v>
      </c>
      <c r="K545" s="135" t="s">
        <v>16</v>
      </c>
      <c r="L545" s="488"/>
      <c r="M545" s="489"/>
      <c r="N545" s="489"/>
      <c r="O545" s="490"/>
      <c r="P545" s="102">
        <v>1</v>
      </c>
      <c r="Q545" s="103">
        <f>IF(P545=2,0,IF(P545=1,1,IF(P545=0,2)))</f>
        <v>1</v>
      </c>
      <c r="R545" s="430" t="s">
        <v>16</v>
      </c>
      <c r="S545" s="431"/>
      <c r="T545" s="432">
        <f>IF(P545=2,1,IF(P545=1,2,IF(P545=0,3)))</f>
        <v>2</v>
      </c>
      <c r="U545" s="432"/>
      <c r="V545" s="98"/>
      <c r="W545" s="161"/>
      <c r="X545" s="161"/>
      <c r="Y545" s="71"/>
      <c r="Z545" s="358"/>
      <c r="AA545" s="334">
        <v>6</v>
      </c>
      <c r="AB545" s="305"/>
      <c r="AC545" s="71"/>
      <c r="AD545" s="71"/>
      <c r="AE545" s="124"/>
      <c r="AF545" s="71"/>
      <c r="AG545" s="71"/>
      <c r="AH545" s="71"/>
      <c r="AI545" s="71"/>
      <c r="AJ545" s="71"/>
      <c r="AK545" s="71"/>
      <c r="AL545" s="71"/>
      <c r="AM545" s="71"/>
      <c r="AN545" s="71"/>
    </row>
    <row r="546" spans="1:40" s="72" customFormat="1" ht="21" customHeight="1" thickTop="1">
      <c r="A546" s="112"/>
      <c r="B546" s="501" t="s">
        <v>1002</v>
      </c>
      <c r="C546" s="502"/>
      <c r="D546" s="563" t="s">
        <v>373</v>
      </c>
      <c r="E546" s="564"/>
      <c r="F546" s="564"/>
      <c r="G546" s="565"/>
      <c r="H546" s="566" t="s">
        <v>374</v>
      </c>
      <c r="I546" s="564"/>
      <c r="J546" s="564"/>
      <c r="K546" s="565"/>
      <c r="L546" s="566" t="s">
        <v>375</v>
      </c>
      <c r="M546" s="564"/>
      <c r="N546" s="564"/>
      <c r="O546" s="565"/>
      <c r="P546" s="428" t="s">
        <v>1320</v>
      </c>
      <c r="Q546" s="429"/>
      <c r="R546" s="428" t="s">
        <v>1321</v>
      </c>
      <c r="S546" s="429"/>
      <c r="T546" s="428" t="s">
        <v>1322</v>
      </c>
      <c r="U546" s="429"/>
      <c r="V546" s="71"/>
      <c r="W546" s="71"/>
      <c r="X546" s="71"/>
      <c r="Y546" s="71"/>
      <c r="AA546" s="113">
        <v>4</v>
      </c>
      <c r="AB546" s="68"/>
      <c r="AC546" s="71"/>
      <c r="AD546" s="71"/>
      <c r="AE546" s="124"/>
      <c r="AF546" s="71"/>
      <c r="AG546" s="71"/>
      <c r="AH546" s="71"/>
      <c r="AI546" s="71"/>
      <c r="AJ546" s="71"/>
      <c r="AK546" s="71"/>
      <c r="AL546" s="71"/>
      <c r="AM546" s="71"/>
      <c r="AN546" s="71"/>
    </row>
    <row r="547" spans="1:40" s="72" customFormat="1" ht="21" customHeight="1">
      <c r="A547" s="82">
        <v>25</v>
      </c>
      <c r="B547" s="84" t="s">
        <v>822</v>
      </c>
      <c r="C547" s="84" t="s">
        <v>1218</v>
      </c>
      <c r="D547" s="482"/>
      <c r="E547" s="483"/>
      <c r="F547" s="483"/>
      <c r="G547" s="484"/>
      <c r="H547" s="85" t="s">
        <v>16</v>
      </c>
      <c r="I547" s="86">
        <v>6</v>
      </c>
      <c r="J547" s="87">
        <v>1</v>
      </c>
      <c r="K547" s="88"/>
      <c r="L547" s="85" t="s">
        <v>16</v>
      </c>
      <c r="M547" s="89">
        <v>6</v>
      </c>
      <c r="N547" s="90">
        <v>3</v>
      </c>
      <c r="O547" s="88"/>
      <c r="P547" s="91">
        <v>2</v>
      </c>
      <c r="Q547" s="83">
        <f>IF(P547=2,0,IF(P547=1,1,IF(P547=0,2)))</f>
        <v>0</v>
      </c>
      <c r="R547" s="433" t="s">
        <v>16</v>
      </c>
      <c r="S547" s="434"/>
      <c r="T547" s="479">
        <f>IF(P547=2,1,IF(P547=1,2,IF(P547=0,3)))</f>
        <v>1</v>
      </c>
      <c r="U547" s="479"/>
      <c r="V547" s="110"/>
      <c r="W547" s="111"/>
      <c r="X547" s="111"/>
      <c r="Y547" s="111"/>
      <c r="Z547" s="93"/>
      <c r="AA547" s="113"/>
      <c r="AB547" s="68"/>
      <c r="AC547" s="71"/>
      <c r="AD547" s="71"/>
      <c r="AE547" s="124"/>
      <c r="AF547" s="71"/>
      <c r="AG547" s="71"/>
      <c r="AH547" s="71"/>
      <c r="AI547" s="71"/>
      <c r="AJ547" s="71"/>
      <c r="AK547" s="71"/>
      <c r="AL547" s="71"/>
      <c r="AM547" s="71"/>
      <c r="AN547" s="71"/>
    </row>
    <row r="548" spans="1:40" s="72" customFormat="1" ht="21" customHeight="1">
      <c r="A548" s="82">
        <v>26</v>
      </c>
      <c r="B548" s="84" t="s">
        <v>376</v>
      </c>
      <c r="C548" s="84" t="s">
        <v>169</v>
      </c>
      <c r="D548" s="125" t="s">
        <v>16</v>
      </c>
      <c r="E548" s="89">
        <f>J547</f>
        <v>1</v>
      </c>
      <c r="F548" s="90">
        <f>I547</f>
        <v>6</v>
      </c>
      <c r="G548" s="88" t="s">
        <v>16</v>
      </c>
      <c r="H548" s="487"/>
      <c r="I548" s="483"/>
      <c r="J548" s="483"/>
      <c r="K548" s="484"/>
      <c r="L548" s="96" t="s">
        <v>16</v>
      </c>
      <c r="M548" s="86">
        <v>7</v>
      </c>
      <c r="N548" s="87">
        <v>6</v>
      </c>
      <c r="O548" s="279" t="s">
        <v>877</v>
      </c>
      <c r="P548" s="91">
        <v>1</v>
      </c>
      <c r="Q548" s="83">
        <f>IF(P548=2,0,IF(P548=1,1,IF(P548=0,2)))</f>
        <v>1</v>
      </c>
      <c r="R548" s="433" t="s">
        <v>16</v>
      </c>
      <c r="S548" s="434"/>
      <c r="T548" s="479">
        <f>IF(P548=2,1,IF(P548=1,2,IF(P548=0,3)))</f>
        <v>2</v>
      </c>
      <c r="U548" s="479"/>
      <c r="V548" s="68" t="s">
        <v>823</v>
      </c>
      <c r="W548" s="71"/>
      <c r="X548" s="71"/>
      <c r="Y548" s="71"/>
      <c r="AB548" s="68"/>
      <c r="AC548" s="71"/>
      <c r="AD548" s="71"/>
      <c r="AE548" s="124"/>
      <c r="AF548" s="71"/>
      <c r="AG548" s="71"/>
      <c r="AH548" s="71"/>
      <c r="AI548" s="71"/>
      <c r="AJ548" s="71"/>
      <c r="AK548" s="71"/>
      <c r="AL548" s="71"/>
      <c r="AM548" s="71"/>
      <c r="AN548" s="71"/>
    </row>
    <row r="549" spans="1:40" s="72" customFormat="1" ht="21" customHeight="1" thickBot="1">
      <c r="A549" s="99">
        <v>27</v>
      </c>
      <c r="B549" s="100" t="s">
        <v>377</v>
      </c>
      <c r="C549" s="101" t="s">
        <v>55</v>
      </c>
      <c r="D549" s="132" t="s">
        <v>16</v>
      </c>
      <c r="E549" s="133">
        <f>N547</f>
        <v>3</v>
      </c>
      <c r="F549" s="134">
        <f>M547</f>
        <v>6</v>
      </c>
      <c r="G549" s="135" t="s">
        <v>16</v>
      </c>
      <c r="H549" s="413" t="s">
        <v>877</v>
      </c>
      <c r="I549" s="133">
        <f>N548</f>
        <v>6</v>
      </c>
      <c r="J549" s="134">
        <f>M548</f>
        <v>7</v>
      </c>
      <c r="K549" s="135" t="s">
        <v>16</v>
      </c>
      <c r="L549" s="488"/>
      <c r="M549" s="489"/>
      <c r="N549" s="489"/>
      <c r="O549" s="490"/>
      <c r="P549" s="102">
        <v>0</v>
      </c>
      <c r="Q549" s="103">
        <f>IF(P549=2,0,IF(P549=1,1,IF(P549=0,2)))</f>
        <v>2</v>
      </c>
      <c r="R549" s="430" t="s">
        <v>16</v>
      </c>
      <c r="S549" s="431"/>
      <c r="T549" s="432">
        <f>IF(P549=2,1,IF(P549=1,2,IF(P549=0,3)))</f>
        <v>3</v>
      </c>
      <c r="U549" s="432"/>
      <c r="V549" s="71"/>
      <c r="W549" s="71"/>
      <c r="X549" s="71"/>
      <c r="Y549" s="71"/>
      <c r="Z549" s="71"/>
      <c r="AA549" s="71"/>
      <c r="AB549" s="68"/>
      <c r="AC549" s="71"/>
      <c r="AD549" s="71"/>
      <c r="AE549" s="124"/>
      <c r="AF549" s="71"/>
      <c r="AG549" s="71"/>
      <c r="AH549" s="71"/>
      <c r="AI549" s="71"/>
      <c r="AJ549" s="71"/>
      <c r="AK549" s="71"/>
      <c r="AL549" s="71"/>
      <c r="AM549" s="71"/>
      <c r="AN549" s="71"/>
    </row>
    <row r="550" spans="1:40" s="72" customFormat="1" ht="21" customHeight="1" thickTop="1">
      <c r="A550" s="67"/>
      <c r="B550" s="81"/>
      <c r="C550" s="81"/>
      <c r="D550" s="170"/>
      <c r="E550" s="171"/>
      <c r="F550" s="172"/>
      <c r="G550" s="172"/>
      <c r="H550" s="170"/>
      <c r="I550" s="171"/>
      <c r="J550" s="172"/>
      <c r="K550" s="172"/>
      <c r="L550" s="173"/>
      <c r="M550" s="173"/>
      <c r="N550" s="173"/>
      <c r="O550" s="173"/>
      <c r="P550" s="174"/>
      <c r="Q550" s="174"/>
      <c r="R550" s="175"/>
      <c r="S550" s="175"/>
      <c r="T550" s="174"/>
      <c r="U550" s="174"/>
      <c r="V550" s="71"/>
      <c r="W550" s="71"/>
      <c r="X550" s="71"/>
      <c r="Y550" s="71"/>
      <c r="Z550" s="71"/>
      <c r="AN550" s="71"/>
    </row>
    <row r="551" spans="1:27" s="145" customFormat="1" ht="21" customHeight="1">
      <c r="A551" s="146" t="s">
        <v>1326</v>
      </c>
      <c r="B551" s="149"/>
      <c r="C551" s="150"/>
      <c r="K551" s="146" t="s">
        <v>1333</v>
      </c>
      <c r="L551" s="81"/>
      <c r="M551" s="81"/>
      <c r="N551" s="81"/>
      <c r="O551" s="170"/>
      <c r="P551" s="171"/>
      <c r="Q551" s="172"/>
      <c r="R551" s="172"/>
      <c r="S551" s="170"/>
      <c r="AA551" s="146" t="s">
        <v>1324</v>
      </c>
    </row>
    <row r="552" spans="1:36" ht="21" customHeight="1" thickBot="1">
      <c r="A552" s="478">
        <v>13</v>
      </c>
      <c r="B552" s="556" t="s">
        <v>742</v>
      </c>
      <c r="C552" s="485" t="s">
        <v>745</v>
      </c>
      <c r="D552" s="151"/>
      <c r="E552" s="152"/>
      <c r="F552" s="119"/>
      <c r="G552" s="119"/>
      <c r="H552" s="119"/>
      <c r="I552" s="119"/>
      <c r="J552" s="119"/>
      <c r="K552" s="555">
        <v>1</v>
      </c>
      <c r="L552" s="420" t="s">
        <v>878</v>
      </c>
      <c r="M552" s="421"/>
      <c r="N552" s="421"/>
      <c r="O552" s="485"/>
      <c r="P552" s="421" t="s">
        <v>748</v>
      </c>
      <c r="Q552" s="421"/>
      <c r="R552" s="485"/>
      <c r="S552" s="154"/>
      <c r="T552" s="95"/>
      <c r="U552" s="119"/>
      <c r="W552" s="144"/>
      <c r="X552" s="144"/>
      <c r="Y552" s="144"/>
      <c r="AA552" s="555">
        <v>22</v>
      </c>
      <c r="AB552" s="420" t="s">
        <v>756</v>
      </c>
      <c r="AC552" s="421"/>
      <c r="AD552" s="421"/>
      <c r="AE552" s="485"/>
      <c r="AF552" s="421" t="s">
        <v>758</v>
      </c>
      <c r="AG552" s="421"/>
      <c r="AH552" s="485"/>
      <c r="AI552" s="151"/>
      <c r="AJ552" s="152"/>
    </row>
    <row r="553" spans="1:38" ht="21" customHeight="1" thickBot="1" thickTop="1">
      <c r="A553" s="478"/>
      <c r="B553" s="500"/>
      <c r="C553" s="557"/>
      <c r="D553" s="95"/>
      <c r="E553" s="95"/>
      <c r="F553" s="154">
        <v>3</v>
      </c>
      <c r="G553" s="95"/>
      <c r="H553" s="119"/>
      <c r="I553" s="119"/>
      <c r="J553" s="119"/>
      <c r="K553" s="555"/>
      <c r="L553" s="424"/>
      <c r="M553" s="425"/>
      <c r="N553" s="425"/>
      <c r="O553" s="486"/>
      <c r="P553" s="425"/>
      <c r="Q553" s="425"/>
      <c r="R553" s="486"/>
      <c r="S553" s="310"/>
      <c r="T553" s="311"/>
      <c r="U553" s="314">
        <v>7</v>
      </c>
      <c r="V553" s="315"/>
      <c r="W553" s="414" t="s">
        <v>878</v>
      </c>
      <c r="X553" s="144"/>
      <c r="Y553" s="144"/>
      <c r="AA553" s="555"/>
      <c r="AB553" s="424"/>
      <c r="AC553" s="425"/>
      <c r="AD553" s="425"/>
      <c r="AE553" s="486"/>
      <c r="AF553" s="425"/>
      <c r="AG553" s="425"/>
      <c r="AH553" s="486"/>
      <c r="AI553" s="154"/>
      <c r="AJ553" s="95"/>
      <c r="AK553" s="154">
        <v>1</v>
      </c>
      <c r="AL553" s="95"/>
    </row>
    <row r="554" spans="1:38" ht="21" customHeight="1" thickBot="1" thickTop="1">
      <c r="A554" s="555">
        <v>16</v>
      </c>
      <c r="B554" s="556" t="s">
        <v>746</v>
      </c>
      <c r="C554" s="485" t="s">
        <v>747</v>
      </c>
      <c r="D554" s="328"/>
      <c r="E554" s="329"/>
      <c r="F554" s="312">
        <v>6</v>
      </c>
      <c r="G554" s="311"/>
      <c r="H554" s="119"/>
      <c r="I554" s="119"/>
      <c r="J554" s="119"/>
      <c r="K554" s="555">
        <v>51</v>
      </c>
      <c r="L554" s="420" t="s">
        <v>749</v>
      </c>
      <c r="M554" s="421"/>
      <c r="N554" s="421"/>
      <c r="O554" s="485"/>
      <c r="P554" s="558" t="s">
        <v>654</v>
      </c>
      <c r="Q554" s="558"/>
      <c r="R554" s="557"/>
      <c r="S554" s="151"/>
      <c r="T554" s="156"/>
      <c r="U554" s="283" t="s">
        <v>673</v>
      </c>
      <c r="W554" s="144"/>
      <c r="X554" s="144"/>
      <c r="Y554" s="144"/>
      <c r="AA554" s="555">
        <v>37</v>
      </c>
      <c r="AB554" s="420" t="s">
        <v>760</v>
      </c>
      <c r="AC554" s="421"/>
      <c r="AD554" s="421"/>
      <c r="AE554" s="485"/>
      <c r="AF554" s="558" t="s">
        <v>761</v>
      </c>
      <c r="AG554" s="558"/>
      <c r="AH554" s="557"/>
      <c r="AI554" s="328"/>
      <c r="AJ554" s="329"/>
      <c r="AK554" s="330">
        <v>6</v>
      </c>
      <c r="AL554" s="312"/>
    </row>
    <row r="555" spans="1:38" ht="21" customHeight="1" thickBot="1" thickTop="1">
      <c r="A555" s="555"/>
      <c r="B555" s="500"/>
      <c r="C555" s="557"/>
      <c r="D555" s="119"/>
      <c r="E555" s="119"/>
      <c r="F555" s="95"/>
      <c r="G555" s="313"/>
      <c r="H555" s="314">
        <v>6</v>
      </c>
      <c r="I555" s="315"/>
      <c r="J555" s="119"/>
      <c r="K555" s="555"/>
      <c r="L555" s="424"/>
      <c r="M555" s="425"/>
      <c r="N555" s="425"/>
      <c r="O555" s="486"/>
      <c r="P555" s="425"/>
      <c r="Q555" s="425"/>
      <c r="R555" s="486"/>
      <c r="S555" s="119"/>
      <c r="T555" s="119"/>
      <c r="U555" s="119"/>
      <c r="V555" s="95"/>
      <c r="W555" s="144"/>
      <c r="X555" s="144"/>
      <c r="Y555" s="144"/>
      <c r="AA555" s="555"/>
      <c r="AB555" s="424"/>
      <c r="AC555" s="425"/>
      <c r="AD555" s="425"/>
      <c r="AE555" s="486"/>
      <c r="AF555" s="425"/>
      <c r="AG555" s="425"/>
      <c r="AH555" s="486"/>
      <c r="AL555" s="95"/>
    </row>
    <row r="556" spans="1:40" ht="21" customHeight="1" thickTop="1">
      <c r="A556" s="555">
        <v>31</v>
      </c>
      <c r="B556" s="556" t="s">
        <v>751</v>
      </c>
      <c r="C556" s="485" t="s">
        <v>1399</v>
      </c>
      <c r="D556" s="151"/>
      <c r="E556" s="152"/>
      <c r="F556" s="119"/>
      <c r="G556" s="119"/>
      <c r="H556" s="154">
        <v>2</v>
      </c>
      <c r="I556" s="95"/>
      <c r="J556" s="119"/>
      <c r="K556" s="119"/>
      <c r="L556" s="119"/>
      <c r="M556" s="119"/>
      <c r="N556" s="119"/>
      <c r="O556" s="119"/>
      <c r="P556" s="119"/>
      <c r="Q556" s="119"/>
      <c r="R556" s="119"/>
      <c r="S556" s="119"/>
      <c r="T556" s="119"/>
      <c r="U556" s="119"/>
      <c r="W556" s="144"/>
      <c r="X556" s="144"/>
      <c r="Y556" s="144"/>
      <c r="Z556" s="144"/>
      <c r="AA556" s="146" t="s">
        <v>1327</v>
      </c>
      <c r="AB556" s="145"/>
      <c r="AC556" s="145"/>
      <c r="AD556" s="145"/>
      <c r="AE556" s="148"/>
      <c r="AF556" s="145"/>
      <c r="AG556" s="145"/>
      <c r="AH556" s="145"/>
      <c r="AI556" s="145"/>
      <c r="AJ556" s="145"/>
      <c r="AK556" s="145"/>
      <c r="AL556" s="145"/>
      <c r="AM556" s="145"/>
      <c r="AN556" s="145"/>
    </row>
    <row r="557" spans="1:39" ht="21" customHeight="1" thickBot="1">
      <c r="A557" s="555"/>
      <c r="B557" s="500"/>
      <c r="C557" s="557"/>
      <c r="D557" s="154"/>
      <c r="E557" s="95"/>
      <c r="F557" s="154">
        <v>3</v>
      </c>
      <c r="G557" s="95"/>
      <c r="H557" s="154"/>
      <c r="I557" s="95"/>
      <c r="J557" s="95"/>
      <c r="AA557" s="555">
        <v>13</v>
      </c>
      <c r="AB557" s="420" t="s">
        <v>743</v>
      </c>
      <c r="AC557" s="421"/>
      <c r="AD557" s="421"/>
      <c r="AE557" s="485"/>
      <c r="AF557" s="421" t="s">
        <v>745</v>
      </c>
      <c r="AG557" s="421"/>
      <c r="AH557" s="485"/>
      <c r="AI557" s="154"/>
      <c r="AJ557" s="95"/>
      <c r="AM557" s="153"/>
    </row>
    <row r="558" spans="1:39" ht="21" customHeight="1" thickBot="1" thickTop="1">
      <c r="A558" s="555">
        <v>41</v>
      </c>
      <c r="B558" s="556" t="s">
        <v>753</v>
      </c>
      <c r="C558" s="485" t="s">
        <v>613</v>
      </c>
      <c r="D558" s="328"/>
      <c r="E558" s="329"/>
      <c r="F558" s="330">
        <v>6</v>
      </c>
      <c r="G558" s="312"/>
      <c r="H558" s="119"/>
      <c r="I558" s="119"/>
      <c r="J558" s="119"/>
      <c r="AA558" s="555"/>
      <c r="AB558" s="424"/>
      <c r="AC558" s="425"/>
      <c r="AD558" s="425"/>
      <c r="AE558" s="486"/>
      <c r="AF558" s="425"/>
      <c r="AG558" s="425"/>
      <c r="AH558" s="486"/>
      <c r="AI558" s="310"/>
      <c r="AJ558" s="311"/>
      <c r="AK558" s="314">
        <v>6</v>
      </c>
      <c r="AL558" s="315"/>
      <c r="AM558" s="145"/>
    </row>
    <row r="559" spans="1:39" ht="21" customHeight="1" thickTop="1">
      <c r="A559" s="555"/>
      <c r="B559" s="500"/>
      <c r="C559" s="486"/>
      <c r="D559" s="119"/>
      <c r="E559" s="119"/>
      <c r="F559" s="119"/>
      <c r="G559" s="95"/>
      <c r="H559" s="119"/>
      <c r="I559" s="119"/>
      <c r="J559" s="119"/>
      <c r="AA559" s="555">
        <v>31</v>
      </c>
      <c r="AB559" s="420" t="s">
        <v>754</v>
      </c>
      <c r="AC559" s="421"/>
      <c r="AD559" s="421"/>
      <c r="AE559" s="485"/>
      <c r="AF559" s="558" t="s">
        <v>1399</v>
      </c>
      <c r="AG559" s="558"/>
      <c r="AH559" s="557"/>
      <c r="AI559" s="151"/>
      <c r="AJ559" s="156"/>
      <c r="AK559" s="119">
        <v>4</v>
      </c>
      <c r="AM559" s="153"/>
    </row>
    <row r="560" spans="1:39" ht="21" customHeight="1">
      <c r="A560" s="177"/>
      <c r="B560" s="178"/>
      <c r="C560" s="178"/>
      <c r="AA560" s="555"/>
      <c r="AB560" s="424"/>
      <c r="AC560" s="425"/>
      <c r="AD560" s="425"/>
      <c r="AE560" s="486"/>
      <c r="AF560" s="425"/>
      <c r="AG560" s="425"/>
      <c r="AH560" s="486"/>
      <c r="AL560" s="95"/>
      <c r="AM560" s="153"/>
    </row>
    <row r="561" spans="1:40" s="72" customFormat="1" ht="14.25">
      <c r="A561" s="249" t="s">
        <v>930</v>
      </c>
      <c r="B561" s="69"/>
      <c r="C561" s="69"/>
      <c r="D561" s="69"/>
      <c r="E561" s="69"/>
      <c r="F561" s="69"/>
      <c r="G561" s="69"/>
      <c r="H561" s="69"/>
      <c r="I561" s="69"/>
      <c r="J561" s="69"/>
      <c r="K561" s="69"/>
      <c r="L561" s="69"/>
      <c r="M561" s="69"/>
      <c r="N561" s="69"/>
      <c r="O561" s="69"/>
      <c r="P561" s="69"/>
      <c r="Q561" s="69"/>
      <c r="R561" s="69"/>
      <c r="S561" s="69"/>
      <c r="T561" s="69"/>
      <c r="U561" s="69"/>
      <c r="V561" s="70"/>
      <c r="W561" s="70"/>
      <c r="X561" s="70"/>
      <c r="Y561" s="70"/>
      <c r="Z561" s="70"/>
      <c r="AA561" s="70"/>
      <c r="AB561" s="70"/>
      <c r="AC561" s="70"/>
      <c r="AD561" s="70"/>
      <c r="AE561" s="70"/>
      <c r="AF561" s="70"/>
      <c r="AG561" s="70"/>
      <c r="AH561" s="70"/>
      <c r="AI561" s="71"/>
      <c r="AJ561" s="71"/>
      <c r="AK561" s="71"/>
      <c r="AL561" s="71"/>
      <c r="AM561" s="71"/>
      <c r="AN561" s="71"/>
    </row>
    <row r="562" spans="1:40" s="72" customFormat="1" ht="21" customHeight="1" thickBot="1">
      <c r="A562" s="73" t="s">
        <v>1345</v>
      </c>
      <c r="B562" s="74"/>
      <c r="C562" s="74"/>
      <c r="D562" s="74"/>
      <c r="E562" s="74"/>
      <c r="F562" s="74"/>
      <c r="G562" s="74"/>
      <c r="H562" s="74"/>
      <c r="I562" s="74"/>
      <c r="J562" s="74"/>
      <c r="K562" s="74"/>
      <c r="L562" s="74"/>
      <c r="M562" s="74"/>
      <c r="N562" s="75"/>
      <c r="O562" s="76"/>
      <c r="P562" s="77"/>
      <c r="Q562" s="77"/>
      <c r="R562" s="77"/>
      <c r="S562" s="77"/>
      <c r="T562" s="77"/>
      <c r="U562" s="77"/>
      <c r="V562" s="78"/>
      <c r="W562" s="78"/>
      <c r="X562" s="78"/>
      <c r="Y562" s="78"/>
      <c r="Z562" s="78"/>
      <c r="AA562" s="78"/>
      <c r="AB562" s="78"/>
      <c r="AC562" s="78"/>
      <c r="AD562" s="79"/>
      <c r="AE562" s="78"/>
      <c r="AF562" s="78"/>
      <c r="AG562" s="78"/>
      <c r="AH562" s="78"/>
      <c r="AI562" s="78"/>
      <c r="AJ562" s="78"/>
      <c r="AK562" s="78"/>
      <c r="AL562" s="78"/>
      <c r="AM562" s="78"/>
      <c r="AN562" s="80"/>
    </row>
    <row r="563" spans="1:40" s="72" customFormat="1" ht="15.75" customHeight="1" thickTop="1">
      <c r="A563" s="112"/>
      <c r="B563" s="501" t="s">
        <v>983</v>
      </c>
      <c r="C563" s="502"/>
      <c r="D563" s="563" t="s">
        <v>378</v>
      </c>
      <c r="E563" s="564"/>
      <c r="F563" s="564"/>
      <c r="G563" s="565"/>
      <c r="H563" s="566" t="s">
        <v>379</v>
      </c>
      <c r="I563" s="564"/>
      <c r="J563" s="564"/>
      <c r="K563" s="565"/>
      <c r="L563" s="566" t="s">
        <v>380</v>
      </c>
      <c r="M563" s="564"/>
      <c r="N563" s="564"/>
      <c r="O563" s="565"/>
      <c r="P563" s="428" t="s">
        <v>1320</v>
      </c>
      <c r="Q563" s="429"/>
      <c r="R563" s="428" t="s">
        <v>1321</v>
      </c>
      <c r="S563" s="429"/>
      <c r="T563" s="428" t="s">
        <v>1322</v>
      </c>
      <c r="U563" s="429"/>
      <c r="V563" s="71"/>
      <c r="W563" s="71"/>
      <c r="X563" s="71"/>
      <c r="Y563" s="161"/>
      <c r="Z563" s="161"/>
      <c r="AA563" s="71"/>
      <c r="AB563" s="71"/>
      <c r="AC563" s="71"/>
      <c r="AD563" s="71"/>
      <c r="AG563" s="71"/>
      <c r="AH563" s="71"/>
      <c r="AI563" s="71"/>
      <c r="AJ563" s="71"/>
      <c r="AK563" s="71"/>
      <c r="AL563" s="71"/>
      <c r="AM563" s="71"/>
      <c r="AN563" s="71"/>
    </row>
    <row r="564" spans="1:40" s="72" customFormat="1" ht="15.75" customHeight="1">
      <c r="A564" s="82">
        <v>28</v>
      </c>
      <c r="B564" s="84" t="s">
        <v>824</v>
      </c>
      <c r="C564" s="84" t="s">
        <v>1254</v>
      </c>
      <c r="D564" s="482"/>
      <c r="E564" s="483"/>
      <c r="F564" s="483"/>
      <c r="G564" s="484"/>
      <c r="H564" s="85" t="s">
        <v>16</v>
      </c>
      <c r="I564" s="86">
        <v>6</v>
      </c>
      <c r="J564" s="87">
        <v>1</v>
      </c>
      <c r="K564" s="88"/>
      <c r="L564" s="85" t="s">
        <v>16</v>
      </c>
      <c r="M564" s="89">
        <v>6</v>
      </c>
      <c r="N564" s="90">
        <v>2</v>
      </c>
      <c r="O564" s="88"/>
      <c r="P564" s="91">
        <v>2</v>
      </c>
      <c r="Q564" s="83">
        <f>IF(P564=2,0,IF(P564=1,1,IF(P564=0,2)))</f>
        <v>0</v>
      </c>
      <c r="R564" s="433" t="s">
        <v>16</v>
      </c>
      <c r="S564" s="434"/>
      <c r="T564" s="479">
        <f>IF(P564=2,1,IF(P564=1,2,IF(P564=0,3)))</f>
        <v>1</v>
      </c>
      <c r="U564" s="479"/>
      <c r="V564" s="128" t="s">
        <v>825</v>
      </c>
      <c r="W564" s="162"/>
      <c r="X564" s="162"/>
      <c r="Y564" s="111"/>
      <c r="Z564" s="93"/>
      <c r="AB564" s="71"/>
      <c r="AC564" s="71"/>
      <c r="AD564" s="71"/>
      <c r="AE564" s="71"/>
      <c r="AG564" s="71"/>
      <c r="AH564" s="71"/>
      <c r="AI564" s="71"/>
      <c r="AJ564" s="71"/>
      <c r="AK564" s="71"/>
      <c r="AL564" s="71"/>
      <c r="AM564" s="71"/>
      <c r="AN564" s="71"/>
    </row>
    <row r="565" spans="1:40" s="72" customFormat="1" ht="15.75" customHeight="1">
      <c r="A565" s="82">
        <v>29</v>
      </c>
      <c r="B565" s="84" t="s">
        <v>381</v>
      </c>
      <c r="C565" s="84" t="s">
        <v>382</v>
      </c>
      <c r="D565" s="125" t="s">
        <v>16</v>
      </c>
      <c r="E565" s="89">
        <f>J564</f>
        <v>1</v>
      </c>
      <c r="F565" s="90">
        <f>I564</f>
        <v>6</v>
      </c>
      <c r="G565" s="88" t="s">
        <v>16</v>
      </c>
      <c r="H565" s="487"/>
      <c r="I565" s="483"/>
      <c r="J565" s="483"/>
      <c r="K565" s="484"/>
      <c r="L565" s="281" t="s">
        <v>873</v>
      </c>
      <c r="M565" s="86">
        <v>6</v>
      </c>
      <c r="N565" s="87">
        <v>7</v>
      </c>
      <c r="O565" s="97"/>
      <c r="P565" s="91">
        <v>0</v>
      </c>
      <c r="Q565" s="83">
        <f>IF(P565=2,0,IF(P565=1,1,IF(P565=0,2)))</f>
        <v>2</v>
      </c>
      <c r="R565" s="433" t="s">
        <v>16</v>
      </c>
      <c r="S565" s="434"/>
      <c r="T565" s="479">
        <f>IF(P565=2,1,IF(P565=1,2,IF(P565=0,3)))</f>
        <v>3</v>
      </c>
      <c r="U565" s="479"/>
      <c r="V565" s="98"/>
      <c r="W565" s="161"/>
      <c r="X565" s="161"/>
      <c r="Y565" s="71"/>
      <c r="AA565" s="113"/>
      <c r="AB565" s="71"/>
      <c r="AG565" s="71"/>
      <c r="AH565" s="71"/>
      <c r="AI565" s="71"/>
      <c r="AJ565" s="71"/>
      <c r="AK565" s="71"/>
      <c r="AL565" s="71"/>
      <c r="AM565" s="71"/>
      <c r="AN565" s="71"/>
    </row>
    <row r="566" spans="1:40" s="72" customFormat="1" ht="15.75" customHeight="1" thickBot="1">
      <c r="A566" s="99">
        <v>30</v>
      </c>
      <c r="B566" s="100" t="s">
        <v>383</v>
      </c>
      <c r="C566" s="101" t="s">
        <v>384</v>
      </c>
      <c r="D566" s="132" t="s">
        <v>16</v>
      </c>
      <c r="E566" s="133">
        <f>N564</f>
        <v>2</v>
      </c>
      <c r="F566" s="134">
        <f>M564</f>
        <v>6</v>
      </c>
      <c r="G566" s="135" t="s">
        <v>16</v>
      </c>
      <c r="H566" s="138" t="s">
        <v>16</v>
      </c>
      <c r="I566" s="133">
        <f>N565</f>
        <v>7</v>
      </c>
      <c r="J566" s="134">
        <f>M565</f>
        <v>6</v>
      </c>
      <c r="K566" s="282" t="s">
        <v>873</v>
      </c>
      <c r="L566" s="488"/>
      <c r="M566" s="489"/>
      <c r="N566" s="489"/>
      <c r="O566" s="490"/>
      <c r="P566" s="102">
        <v>1</v>
      </c>
      <c r="Q566" s="103">
        <f>IF(P566=2,0,IF(P566=1,1,IF(P566=0,2)))</f>
        <v>1</v>
      </c>
      <c r="R566" s="430" t="s">
        <v>16</v>
      </c>
      <c r="S566" s="431"/>
      <c r="T566" s="432">
        <f>IF(P566=2,1,IF(P566=1,2,IF(P566=0,3)))</f>
        <v>2</v>
      </c>
      <c r="U566" s="432"/>
      <c r="V566" s="98"/>
      <c r="W566" s="161"/>
      <c r="X566" s="161"/>
      <c r="Y566" s="71"/>
      <c r="Z566" s="161"/>
      <c r="AA566" s="113">
        <v>3</v>
      </c>
      <c r="AB566" s="71"/>
      <c r="AG566" s="71"/>
      <c r="AH566" s="71"/>
      <c r="AI566" s="71"/>
      <c r="AJ566" s="71"/>
      <c r="AK566" s="71"/>
      <c r="AL566" s="71"/>
      <c r="AM566" s="71"/>
      <c r="AN566" s="71"/>
    </row>
    <row r="567" spans="1:40" s="72" customFormat="1" ht="15.75" customHeight="1" thickTop="1">
      <c r="A567" s="112"/>
      <c r="B567" s="501" t="s">
        <v>1003</v>
      </c>
      <c r="C567" s="502"/>
      <c r="D567" s="563" t="s">
        <v>385</v>
      </c>
      <c r="E567" s="564"/>
      <c r="F567" s="564"/>
      <c r="G567" s="565"/>
      <c r="H567" s="566" t="s">
        <v>386</v>
      </c>
      <c r="I567" s="564"/>
      <c r="J567" s="564"/>
      <c r="K567" s="565"/>
      <c r="L567" s="566" t="s">
        <v>387</v>
      </c>
      <c r="M567" s="564"/>
      <c r="N567" s="564"/>
      <c r="O567" s="565"/>
      <c r="P567" s="428" t="s">
        <v>1320</v>
      </c>
      <c r="Q567" s="429"/>
      <c r="R567" s="428" t="s">
        <v>1321</v>
      </c>
      <c r="S567" s="429"/>
      <c r="T567" s="428" t="s">
        <v>1322</v>
      </c>
      <c r="U567" s="429"/>
      <c r="V567" s="98"/>
      <c r="W567" s="71"/>
      <c r="X567" s="71"/>
      <c r="Y567" s="71"/>
      <c r="Z567" s="304"/>
      <c r="AA567" s="306">
        <v>6</v>
      </c>
      <c r="AB567" s="343"/>
      <c r="AC567" s="104"/>
      <c r="AD567" s="71"/>
      <c r="AE567" s="124"/>
      <c r="AF567" s="71"/>
      <c r="AG567" s="71"/>
      <c r="AH567" s="71"/>
      <c r="AI567" s="71"/>
      <c r="AJ567" s="71"/>
      <c r="AK567" s="71"/>
      <c r="AL567" s="71"/>
      <c r="AM567" s="71"/>
      <c r="AN567" s="71"/>
    </row>
    <row r="568" spans="1:40" s="72" customFormat="1" ht="15.75" customHeight="1" thickBot="1">
      <c r="A568" s="82">
        <v>31</v>
      </c>
      <c r="B568" s="84" t="s">
        <v>751</v>
      </c>
      <c r="C568" s="84" t="s">
        <v>1399</v>
      </c>
      <c r="D568" s="482"/>
      <c r="E568" s="483"/>
      <c r="F568" s="483"/>
      <c r="G568" s="484"/>
      <c r="H568" s="85" t="s">
        <v>16</v>
      </c>
      <c r="I568" s="86">
        <v>6</v>
      </c>
      <c r="J568" s="87">
        <v>0</v>
      </c>
      <c r="K568" s="88"/>
      <c r="L568" s="85" t="s">
        <v>16</v>
      </c>
      <c r="M568" s="89">
        <v>6</v>
      </c>
      <c r="N568" s="90">
        <v>2</v>
      </c>
      <c r="O568" s="88"/>
      <c r="P568" s="91">
        <v>2</v>
      </c>
      <c r="Q568" s="83">
        <f>IF(P568=2,0,IF(P568=1,1,IF(P568=0,2)))</f>
        <v>0</v>
      </c>
      <c r="R568" s="433" t="s">
        <v>16</v>
      </c>
      <c r="S568" s="434"/>
      <c r="T568" s="479">
        <f>IF(P568=2,1,IF(P568=1,2,IF(P568=0,3)))</f>
        <v>1</v>
      </c>
      <c r="U568" s="479"/>
      <c r="V568" s="333"/>
      <c r="W568" s="302"/>
      <c r="X568" s="302"/>
      <c r="Y568" s="302"/>
      <c r="Z568" s="325"/>
      <c r="AB568" s="68"/>
      <c r="AC568" s="104"/>
      <c r="AD568" s="68"/>
      <c r="AE568" s="124"/>
      <c r="AF568" s="71"/>
      <c r="AG568" s="71"/>
      <c r="AH568" s="71"/>
      <c r="AI568" s="71"/>
      <c r="AJ568" s="71"/>
      <c r="AK568" s="71"/>
      <c r="AL568" s="71"/>
      <c r="AM568" s="71"/>
      <c r="AN568" s="71"/>
    </row>
    <row r="569" spans="1:40" s="72" customFormat="1" ht="15.75" customHeight="1" thickTop="1">
      <c r="A569" s="82">
        <v>32</v>
      </c>
      <c r="B569" s="84" t="s">
        <v>1237</v>
      </c>
      <c r="C569" s="84" t="s">
        <v>1238</v>
      </c>
      <c r="D569" s="125" t="s">
        <v>16</v>
      </c>
      <c r="E569" s="89">
        <f>J568</f>
        <v>0</v>
      </c>
      <c r="F569" s="90">
        <f>I568</f>
        <v>6</v>
      </c>
      <c r="G569" s="88" t="s">
        <v>16</v>
      </c>
      <c r="H569" s="487"/>
      <c r="I569" s="483"/>
      <c r="J569" s="483"/>
      <c r="K569" s="484"/>
      <c r="L569" s="96" t="s">
        <v>16</v>
      </c>
      <c r="M569" s="86">
        <v>2</v>
      </c>
      <c r="N569" s="87">
        <v>6</v>
      </c>
      <c r="O569" s="97"/>
      <c r="P569" s="91">
        <v>0</v>
      </c>
      <c r="Q569" s="83">
        <f>IF(P569=2,0,IF(P569=1,1,IF(P569=0,2)))</f>
        <v>2</v>
      </c>
      <c r="R569" s="433" t="s">
        <v>16</v>
      </c>
      <c r="S569" s="434"/>
      <c r="T569" s="479">
        <f>IF(P569=2,1,IF(P569=1,2,IF(P569=0,3)))</f>
        <v>3</v>
      </c>
      <c r="U569" s="479"/>
      <c r="V569" s="68" t="s">
        <v>826</v>
      </c>
      <c r="W569" s="71"/>
      <c r="X569" s="71"/>
      <c r="Y569" s="71"/>
      <c r="AB569" s="68"/>
      <c r="AC569" s="104"/>
      <c r="AD569" s="68"/>
      <c r="AE569" s="124"/>
      <c r="AF569" s="71"/>
      <c r="AG569" s="71"/>
      <c r="AH569" s="71"/>
      <c r="AI569" s="71"/>
      <c r="AJ569" s="71"/>
      <c r="AK569" s="71"/>
      <c r="AL569" s="71"/>
      <c r="AM569" s="71"/>
      <c r="AN569" s="71"/>
    </row>
    <row r="570" spans="1:40" s="72" customFormat="1" ht="15.75" customHeight="1" thickBot="1">
      <c r="A570" s="99">
        <v>33</v>
      </c>
      <c r="B570" s="100" t="s">
        <v>388</v>
      </c>
      <c r="C570" s="101" t="s">
        <v>389</v>
      </c>
      <c r="D570" s="132" t="s">
        <v>16</v>
      </c>
      <c r="E570" s="133">
        <f>N568</f>
        <v>2</v>
      </c>
      <c r="F570" s="134">
        <f>M568</f>
        <v>6</v>
      </c>
      <c r="G570" s="135" t="s">
        <v>16</v>
      </c>
      <c r="H570" s="138" t="s">
        <v>16</v>
      </c>
      <c r="I570" s="133">
        <f>N569</f>
        <v>6</v>
      </c>
      <c r="J570" s="134">
        <f>M569</f>
        <v>2</v>
      </c>
      <c r="K570" s="135" t="s">
        <v>16</v>
      </c>
      <c r="L570" s="488"/>
      <c r="M570" s="489"/>
      <c r="N570" s="489"/>
      <c r="O570" s="490"/>
      <c r="P570" s="102">
        <v>1</v>
      </c>
      <c r="Q570" s="103">
        <f>IF(P570=2,0,IF(P570=1,1,IF(P570=0,2)))</f>
        <v>1</v>
      </c>
      <c r="R570" s="430" t="s">
        <v>16</v>
      </c>
      <c r="S570" s="431"/>
      <c r="T570" s="432">
        <f>IF(P570=2,1,IF(P570=1,2,IF(P570=0,3)))</f>
        <v>2</v>
      </c>
      <c r="U570" s="432"/>
      <c r="V570" s="71"/>
      <c r="W570" s="71"/>
      <c r="X570" s="71"/>
      <c r="Y570" s="71"/>
      <c r="Z570" s="71"/>
      <c r="AA570" s="71"/>
      <c r="AB570" s="68"/>
      <c r="AC570" s="104">
        <v>2</v>
      </c>
      <c r="AD570" s="68"/>
      <c r="AE570" s="124"/>
      <c r="AF570" s="71"/>
      <c r="AG570" s="71"/>
      <c r="AH570" s="71"/>
      <c r="AI570" s="71"/>
      <c r="AJ570" s="71"/>
      <c r="AK570" s="71"/>
      <c r="AL570" s="71"/>
      <c r="AM570" s="71"/>
      <c r="AN570" s="71"/>
    </row>
    <row r="571" spans="1:40" s="72" customFormat="1" ht="15.75" customHeight="1" thickTop="1">
      <c r="A571" s="112"/>
      <c r="B571" s="501" t="s">
        <v>1004</v>
      </c>
      <c r="C571" s="502"/>
      <c r="D571" s="563" t="s">
        <v>390</v>
      </c>
      <c r="E571" s="564"/>
      <c r="F571" s="564"/>
      <c r="G571" s="565"/>
      <c r="H571" s="566" t="s">
        <v>391</v>
      </c>
      <c r="I571" s="564"/>
      <c r="J571" s="564"/>
      <c r="K571" s="565"/>
      <c r="L571" s="566" t="s">
        <v>311</v>
      </c>
      <c r="M571" s="564"/>
      <c r="N571" s="564"/>
      <c r="O571" s="565"/>
      <c r="P571" s="428" t="s">
        <v>1320</v>
      </c>
      <c r="Q571" s="429"/>
      <c r="R571" s="428" t="s">
        <v>1321</v>
      </c>
      <c r="S571" s="429"/>
      <c r="T571" s="428" t="s">
        <v>1322</v>
      </c>
      <c r="U571" s="429"/>
      <c r="V571" s="98"/>
      <c r="W571" s="71"/>
      <c r="X571" s="71"/>
      <c r="Y571" s="71"/>
      <c r="Z571" s="71"/>
      <c r="AA571" s="71"/>
      <c r="AB571" s="321"/>
      <c r="AC571" s="342">
        <v>6</v>
      </c>
      <c r="AD571" s="343"/>
      <c r="AE571" s="192"/>
      <c r="AF571" s="71"/>
      <c r="AG571" s="71"/>
      <c r="AH571" s="71"/>
      <c r="AI571" s="71"/>
      <c r="AJ571" s="71"/>
      <c r="AK571" s="71"/>
      <c r="AL571" s="71"/>
      <c r="AM571" s="71"/>
      <c r="AN571" s="71"/>
    </row>
    <row r="572" spans="1:40" s="72" customFormat="1" ht="15.75" customHeight="1">
      <c r="A572" s="82">
        <v>34</v>
      </c>
      <c r="B572" s="84" t="s">
        <v>392</v>
      </c>
      <c r="C572" s="84" t="s">
        <v>1304</v>
      </c>
      <c r="D572" s="482"/>
      <c r="E572" s="483"/>
      <c r="F572" s="483"/>
      <c r="G572" s="484"/>
      <c r="H572" s="85" t="s">
        <v>16</v>
      </c>
      <c r="I572" s="115" t="s">
        <v>1391</v>
      </c>
      <c r="J572" s="87"/>
      <c r="K572" s="88"/>
      <c r="L572" s="85" t="s">
        <v>16</v>
      </c>
      <c r="M572" s="116" t="s">
        <v>1391</v>
      </c>
      <c r="N572" s="90"/>
      <c r="O572" s="88"/>
      <c r="P572" s="91">
        <v>0</v>
      </c>
      <c r="Q572" s="83">
        <f>IF(P572=2,0,IF(P572=1,1,IF(P572=0,2)))</f>
        <v>2</v>
      </c>
      <c r="R572" s="433" t="s">
        <v>16</v>
      </c>
      <c r="S572" s="434"/>
      <c r="T572" s="479">
        <f>IF(P572=2,1,IF(P572=1,2,IF(P572=0,3)))</f>
        <v>3</v>
      </c>
      <c r="U572" s="479"/>
      <c r="V572" s="128" t="s">
        <v>828</v>
      </c>
      <c r="W572" s="111"/>
      <c r="X572" s="111"/>
      <c r="Y572" s="111"/>
      <c r="Z572" s="111"/>
      <c r="AA572" s="71"/>
      <c r="AB572" s="321"/>
      <c r="AC572" s="68"/>
      <c r="AD572" s="68"/>
      <c r="AE572" s="192"/>
      <c r="AF572" s="71"/>
      <c r="AG572" s="71"/>
      <c r="AH572" s="71"/>
      <c r="AI572" s="71"/>
      <c r="AJ572" s="71"/>
      <c r="AK572" s="71"/>
      <c r="AL572" s="71"/>
      <c r="AM572" s="71"/>
      <c r="AN572" s="71"/>
    </row>
    <row r="573" spans="1:40" s="72" customFormat="1" ht="15.75" customHeight="1">
      <c r="A573" s="82">
        <v>35</v>
      </c>
      <c r="B573" s="84" t="s">
        <v>393</v>
      </c>
      <c r="C573" s="84" t="s">
        <v>1254</v>
      </c>
      <c r="D573" s="125" t="s">
        <v>16</v>
      </c>
      <c r="E573" s="89"/>
      <c r="F573" s="90" t="str">
        <f>I572</f>
        <v>WO</v>
      </c>
      <c r="G573" s="88" t="s">
        <v>16</v>
      </c>
      <c r="H573" s="487"/>
      <c r="I573" s="483"/>
      <c r="J573" s="483"/>
      <c r="K573" s="484"/>
      <c r="L573" s="96" t="s">
        <v>16</v>
      </c>
      <c r="M573" s="86">
        <v>0</v>
      </c>
      <c r="N573" s="87">
        <v>6</v>
      </c>
      <c r="O573" s="97"/>
      <c r="P573" s="91">
        <v>1</v>
      </c>
      <c r="Q573" s="83">
        <f>IF(P573=2,0,IF(P573=1,1,IF(P573=0,2)))</f>
        <v>1</v>
      </c>
      <c r="R573" s="433" t="s">
        <v>16</v>
      </c>
      <c r="S573" s="434"/>
      <c r="T573" s="479">
        <f>IF(P573=2,1,IF(P573=1,2,IF(P573=0,3)))</f>
        <v>2</v>
      </c>
      <c r="U573" s="479"/>
      <c r="V573" s="71"/>
      <c r="W573" s="71"/>
      <c r="X573" s="71"/>
      <c r="Y573" s="71"/>
      <c r="Z573" s="71"/>
      <c r="AA573" s="98"/>
      <c r="AB573" s="321"/>
      <c r="AC573" s="68"/>
      <c r="AD573" s="68"/>
      <c r="AE573" s="192"/>
      <c r="AF573" s="71"/>
      <c r="AG573" s="71"/>
      <c r="AH573" s="71"/>
      <c r="AI573" s="71"/>
      <c r="AJ573" s="71"/>
      <c r="AK573" s="71"/>
      <c r="AL573" s="71"/>
      <c r="AM573" s="71"/>
      <c r="AN573" s="71"/>
    </row>
    <row r="574" spans="1:40" s="72" customFormat="1" ht="15.75" customHeight="1" thickBot="1">
      <c r="A574" s="99">
        <v>36</v>
      </c>
      <c r="B574" s="100" t="s">
        <v>827</v>
      </c>
      <c r="C574" s="101" t="s">
        <v>1215</v>
      </c>
      <c r="D574" s="132" t="s">
        <v>16</v>
      </c>
      <c r="E574" s="133"/>
      <c r="F574" s="134" t="str">
        <f>M572</f>
        <v>WO</v>
      </c>
      <c r="G574" s="135" t="s">
        <v>16</v>
      </c>
      <c r="H574" s="138" t="s">
        <v>16</v>
      </c>
      <c r="I574" s="133">
        <f>N573</f>
        <v>6</v>
      </c>
      <c r="J574" s="134">
        <f>M573</f>
        <v>0</v>
      </c>
      <c r="K574" s="135" t="s">
        <v>16</v>
      </c>
      <c r="L574" s="488"/>
      <c r="M574" s="489"/>
      <c r="N574" s="489"/>
      <c r="O574" s="490"/>
      <c r="P574" s="102">
        <v>2</v>
      </c>
      <c r="Q574" s="103">
        <f>IF(P574=2,0,IF(P574=1,1,IF(P574=0,2)))</f>
        <v>0</v>
      </c>
      <c r="R574" s="430" t="s">
        <v>16</v>
      </c>
      <c r="S574" s="431"/>
      <c r="T574" s="432">
        <f>IF(P574=2,1,IF(P574=1,2,IF(P574=0,3)))</f>
        <v>1</v>
      </c>
      <c r="U574" s="432"/>
      <c r="V574" s="71"/>
      <c r="W574" s="71"/>
      <c r="X574" s="71"/>
      <c r="Y574" s="71"/>
      <c r="Z574" s="71"/>
      <c r="AA574" s="333">
        <v>1</v>
      </c>
      <c r="AB574" s="360"/>
      <c r="AC574" s="68"/>
      <c r="AD574" s="68"/>
      <c r="AE574" s="192"/>
      <c r="AF574" s="71"/>
      <c r="AG574" s="71"/>
      <c r="AH574" s="71"/>
      <c r="AI574" s="71"/>
      <c r="AJ574" s="71"/>
      <c r="AK574" s="71"/>
      <c r="AL574" s="71"/>
      <c r="AM574" s="71"/>
      <c r="AN574" s="71"/>
    </row>
    <row r="575" spans="1:40" s="72" customFormat="1" ht="15.75" customHeight="1" thickTop="1">
      <c r="A575" s="112"/>
      <c r="B575" s="472" t="s">
        <v>1005</v>
      </c>
      <c r="C575" s="473"/>
      <c r="D575" s="593" t="s">
        <v>46</v>
      </c>
      <c r="E575" s="576"/>
      <c r="F575" s="576"/>
      <c r="G575" s="594"/>
      <c r="H575" s="576" t="s">
        <v>109</v>
      </c>
      <c r="I575" s="576"/>
      <c r="J575" s="576"/>
      <c r="K575" s="594"/>
      <c r="L575" s="594" t="s">
        <v>394</v>
      </c>
      <c r="M575" s="594"/>
      <c r="N575" s="594"/>
      <c r="O575" s="594"/>
      <c r="P575" s="574" t="s">
        <v>395</v>
      </c>
      <c r="Q575" s="575"/>
      <c r="R575" s="575"/>
      <c r="S575" s="576"/>
      <c r="T575" s="577" t="s">
        <v>1320</v>
      </c>
      <c r="U575" s="577"/>
      <c r="V575" s="512" t="s">
        <v>1321</v>
      </c>
      <c r="W575" s="513"/>
      <c r="X575" s="514" t="s">
        <v>1322</v>
      </c>
      <c r="Y575" s="514"/>
      <c r="Z575" s="297"/>
      <c r="AA575" s="71">
        <v>6</v>
      </c>
      <c r="AB575" s="71"/>
      <c r="AC575" s="68"/>
      <c r="AD575" s="68"/>
      <c r="AE575" s="192"/>
      <c r="AF575" s="71"/>
      <c r="AG575" s="71"/>
      <c r="AH575" s="71"/>
      <c r="AI575" s="71"/>
      <c r="AJ575" s="71"/>
      <c r="AK575" s="71"/>
      <c r="AL575" s="71"/>
      <c r="AM575" s="71"/>
      <c r="AN575" s="71"/>
    </row>
    <row r="576" spans="1:40" s="72" customFormat="1" ht="15.75" customHeight="1" thickBot="1">
      <c r="A576" s="82">
        <v>37</v>
      </c>
      <c r="B576" s="84" t="s">
        <v>759</v>
      </c>
      <c r="C576" s="84" t="s">
        <v>761</v>
      </c>
      <c r="D576" s="506"/>
      <c r="E576" s="483"/>
      <c r="F576" s="483"/>
      <c r="G576" s="484"/>
      <c r="H576" s="120" t="s">
        <v>16</v>
      </c>
      <c r="I576" s="86">
        <v>6</v>
      </c>
      <c r="J576" s="87">
        <v>2</v>
      </c>
      <c r="K576" s="88"/>
      <c r="L576" s="120" t="s">
        <v>16</v>
      </c>
      <c r="M576" s="89">
        <v>6</v>
      </c>
      <c r="N576" s="90">
        <v>4</v>
      </c>
      <c r="O576" s="88"/>
      <c r="P576" s="120" t="s">
        <v>16</v>
      </c>
      <c r="Q576" s="89">
        <v>6</v>
      </c>
      <c r="R576" s="90">
        <v>1</v>
      </c>
      <c r="S576" s="88"/>
      <c r="T576" s="121">
        <v>3</v>
      </c>
      <c r="U576" s="122">
        <v>0</v>
      </c>
      <c r="V576" s="445"/>
      <c r="W576" s="447"/>
      <c r="X576" s="582">
        <v>1</v>
      </c>
      <c r="Y576" s="567"/>
      <c r="Z576" s="309"/>
      <c r="AA576" s="71"/>
      <c r="AB576" s="68"/>
      <c r="AC576" s="68"/>
      <c r="AD576" s="68"/>
      <c r="AE576" s="192"/>
      <c r="AF576" s="71"/>
      <c r="AG576" s="71"/>
      <c r="AH576" s="71"/>
      <c r="AI576" s="71"/>
      <c r="AJ576" s="71"/>
      <c r="AK576" s="71"/>
      <c r="AL576" s="71"/>
      <c r="AM576" s="71"/>
      <c r="AN576" s="71"/>
    </row>
    <row r="577" spans="1:40" s="72" customFormat="1" ht="15.75" customHeight="1" thickTop="1">
      <c r="A577" s="82">
        <v>38</v>
      </c>
      <c r="B577" s="84" t="s">
        <v>396</v>
      </c>
      <c r="C577" s="84" t="s">
        <v>1281</v>
      </c>
      <c r="D577" s="125" t="s">
        <v>16</v>
      </c>
      <c r="E577" s="89">
        <f>J576</f>
        <v>2</v>
      </c>
      <c r="F577" s="90">
        <f>I576</f>
        <v>6</v>
      </c>
      <c r="G577" s="88" t="s">
        <v>16</v>
      </c>
      <c r="H577" s="487"/>
      <c r="I577" s="483"/>
      <c r="J577" s="483"/>
      <c r="K577" s="484"/>
      <c r="L577" s="120" t="s">
        <v>16</v>
      </c>
      <c r="M577" s="86">
        <v>6</v>
      </c>
      <c r="N577" s="87">
        <v>3</v>
      </c>
      <c r="O577" s="88"/>
      <c r="P577" s="120" t="s">
        <v>16</v>
      </c>
      <c r="Q577" s="89">
        <v>7</v>
      </c>
      <c r="R577" s="90">
        <v>5</v>
      </c>
      <c r="S577" s="88"/>
      <c r="T577" s="121">
        <v>2</v>
      </c>
      <c r="U577" s="122">
        <v>1</v>
      </c>
      <c r="V577" s="445" t="s">
        <v>16</v>
      </c>
      <c r="W577" s="447"/>
      <c r="X577" s="445">
        <v>2</v>
      </c>
      <c r="Y577" s="447"/>
      <c r="Z577" s="68" t="s">
        <v>829</v>
      </c>
      <c r="AE577" s="113"/>
      <c r="AN577" s="71"/>
    </row>
    <row r="578" spans="1:40" s="72" customFormat="1" ht="15.75" customHeight="1">
      <c r="A578" s="82">
        <v>39</v>
      </c>
      <c r="B578" s="84" t="s">
        <v>397</v>
      </c>
      <c r="C578" s="126" t="s">
        <v>398</v>
      </c>
      <c r="D578" s="278" t="s">
        <v>16</v>
      </c>
      <c r="E578" s="86">
        <f>N576</f>
        <v>4</v>
      </c>
      <c r="F578" s="87">
        <f>M576</f>
        <v>6</v>
      </c>
      <c r="G578" s="97" t="s">
        <v>16</v>
      </c>
      <c r="H578" s="127" t="s">
        <v>16</v>
      </c>
      <c r="I578" s="86">
        <f>N577</f>
        <v>3</v>
      </c>
      <c r="J578" s="87">
        <f>M577</f>
        <v>6</v>
      </c>
      <c r="K578" s="97" t="s">
        <v>16</v>
      </c>
      <c r="L578" s="487"/>
      <c r="M578" s="483"/>
      <c r="N578" s="483"/>
      <c r="O578" s="484"/>
      <c r="P578" s="120" t="s">
        <v>16</v>
      </c>
      <c r="Q578" s="86">
        <v>5</v>
      </c>
      <c r="R578" s="87">
        <v>7</v>
      </c>
      <c r="S578" s="88"/>
      <c r="T578" s="121">
        <v>0</v>
      </c>
      <c r="U578" s="122">
        <v>3</v>
      </c>
      <c r="V578" s="445" t="s">
        <v>16</v>
      </c>
      <c r="W578" s="447"/>
      <c r="X578" s="445">
        <v>4</v>
      </c>
      <c r="Y578" s="447"/>
      <c r="Z578" s="71"/>
      <c r="AE578" s="113"/>
      <c r="AN578" s="71"/>
    </row>
    <row r="579" spans="1:40" s="72" customFormat="1" ht="15.75" customHeight="1" thickBot="1">
      <c r="A579" s="99">
        <v>40</v>
      </c>
      <c r="B579" s="130" t="s">
        <v>399</v>
      </c>
      <c r="C579" s="131" t="s">
        <v>400</v>
      </c>
      <c r="D579" s="273" t="s">
        <v>16</v>
      </c>
      <c r="E579" s="277">
        <f>R576</f>
        <v>1</v>
      </c>
      <c r="F579" s="274">
        <f>Q576</f>
        <v>6</v>
      </c>
      <c r="G579" s="275" t="s">
        <v>16</v>
      </c>
      <c r="H579" s="272" t="s">
        <v>16</v>
      </c>
      <c r="I579" s="277">
        <f>R577</f>
        <v>5</v>
      </c>
      <c r="J579" s="274">
        <f>Q577</f>
        <v>7</v>
      </c>
      <c r="K579" s="275" t="s">
        <v>16</v>
      </c>
      <c r="L579" s="138" t="s">
        <v>16</v>
      </c>
      <c r="M579" s="133">
        <f>R578</f>
        <v>7</v>
      </c>
      <c r="N579" s="134">
        <f>Q578</f>
        <v>5</v>
      </c>
      <c r="O579" s="135" t="s">
        <v>16</v>
      </c>
      <c r="P579" s="488"/>
      <c r="Q579" s="489"/>
      <c r="R579" s="489"/>
      <c r="S579" s="490"/>
      <c r="T579" s="139">
        <v>1</v>
      </c>
      <c r="U579" s="140">
        <v>2</v>
      </c>
      <c r="V579" s="491" t="s">
        <v>16</v>
      </c>
      <c r="W579" s="492"/>
      <c r="X579" s="491">
        <v>3</v>
      </c>
      <c r="Y579" s="492"/>
      <c r="Z579" s="71"/>
      <c r="AE579" s="113">
        <v>4</v>
      </c>
      <c r="AG579" s="68" t="s">
        <v>835</v>
      </c>
      <c r="AN579" s="71"/>
    </row>
    <row r="580" spans="1:40" s="72" customFormat="1" ht="15.75" customHeight="1" thickTop="1">
      <c r="A580" s="82"/>
      <c r="B580" s="472" t="s">
        <v>987</v>
      </c>
      <c r="C580" s="473"/>
      <c r="D580" s="563" t="s">
        <v>401</v>
      </c>
      <c r="E580" s="564"/>
      <c r="F580" s="564"/>
      <c r="G580" s="565"/>
      <c r="H580" s="566" t="s">
        <v>13</v>
      </c>
      <c r="I580" s="564"/>
      <c r="J580" s="564"/>
      <c r="K580" s="565"/>
      <c r="L580" s="566" t="s">
        <v>402</v>
      </c>
      <c r="M580" s="564"/>
      <c r="N580" s="564"/>
      <c r="O580" s="565"/>
      <c r="P580" s="574" t="s">
        <v>402</v>
      </c>
      <c r="Q580" s="575"/>
      <c r="R580" s="575"/>
      <c r="S580" s="576"/>
      <c r="T580" s="577" t="s">
        <v>1320</v>
      </c>
      <c r="U580" s="577"/>
      <c r="V580" s="512" t="s">
        <v>1321</v>
      </c>
      <c r="W580" s="513"/>
      <c r="X580" s="514" t="s">
        <v>1322</v>
      </c>
      <c r="Y580" s="514"/>
      <c r="Z580" s="161"/>
      <c r="AA580" s="71"/>
      <c r="AB580" s="71"/>
      <c r="AC580" s="71"/>
      <c r="AD580" s="300"/>
      <c r="AE580" s="345">
        <v>6</v>
      </c>
      <c r="AF580" s="307"/>
      <c r="AG580" s="68"/>
      <c r="AH580" s="124"/>
      <c r="AI580" s="71"/>
      <c r="AJ580" s="71"/>
      <c r="AK580" s="71"/>
      <c r="AL580" s="71"/>
      <c r="AN580" s="71"/>
    </row>
    <row r="581" spans="1:40" s="72" customFormat="1" ht="15.75" customHeight="1" thickBot="1">
      <c r="A581" s="82">
        <v>41</v>
      </c>
      <c r="B581" s="84" t="s">
        <v>752</v>
      </c>
      <c r="C581" s="84" t="s">
        <v>614</v>
      </c>
      <c r="D581" s="506"/>
      <c r="E581" s="483"/>
      <c r="F581" s="483"/>
      <c r="G581" s="484"/>
      <c r="H581" s="120" t="s">
        <v>16</v>
      </c>
      <c r="I581" s="86">
        <v>6</v>
      </c>
      <c r="J581" s="87">
        <v>0</v>
      </c>
      <c r="K581" s="88"/>
      <c r="L581" s="120" t="s">
        <v>16</v>
      </c>
      <c r="M581" s="89">
        <v>6</v>
      </c>
      <c r="N581" s="90">
        <v>0</v>
      </c>
      <c r="O581" s="88"/>
      <c r="P581" s="120" t="s">
        <v>16</v>
      </c>
      <c r="Q581" s="89">
        <v>6</v>
      </c>
      <c r="R581" s="90">
        <v>1</v>
      </c>
      <c r="S581" s="88"/>
      <c r="T581" s="121">
        <v>3</v>
      </c>
      <c r="U581" s="122">
        <v>0</v>
      </c>
      <c r="V581" s="445"/>
      <c r="W581" s="447"/>
      <c r="X581" s="582">
        <v>1</v>
      </c>
      <c r="Y581" s="567"/>
      <c r="Z581" s="81" t="s">
        <v>830</v>
      </c>
      <c r="AB581" s="71"/>
      <c r="AC581" s="71"/>
      <c r="AD581" s="300"/>
      <c r="AE581" s="71"/>
      <c r="AG581" s="95"/>
      <c r="AH581" s="95"/>
      <c r="AI581" s="95"/>
      <c r="AJ581" s="95"/>
      <c r="AK581" s="95"/>
      <c r="AL581" s="95"/>
      <c r="AM581" s="95"/>
      <c r="AN581" s="95"/>
    </row>
    <row r="582" spans="1:40" s="72" customFormat="1" ht="15.75" customHeight="1" thickTop="1">
      <c r="A582" s="82">
        <v>42</v>
      </c>
      <c r="B582" s="84" t="s">
        <v>404</v>
      </c>
      <c r="C582" s="84" t="s">
        <v>1254</v>
      </c>
      <c r="D582" s="125" t="s">
        <v>16</v>
      </c>
      <c r="E582" s="89">
        <f>J581</f>
        <v>0</v>
      </c>
      <c r="F582" s="90">
        <f>I581</f>
        <v>6</v>
      </c>
      <c r="G582" s="88" t="s">
        <v>16</v>
      </c>
      <c r="H582" s="487"/>
      <c r="I582" s="483"/>
      <c r="J582" s="483"/>
      <c r="K582" s="484"/>
      <c r="L582" s="120" t="s">
        <v>16</v>
      </c>
      <c r="M582" s="86">
        <v>0</v>
      </c>
      <c r="N582" s="87">
        <v>6</v>
      </c>
      <c r="O582" s="88"/>
      <c r="P582" s="120" t="s">
        <v>16</v>
      </c>
      <c r="Q582" s="89">
        <v>0</v>
      </c>
      <c r="R582" s="90">
        <v>6</v>
      </c>
      <c r="S582" s="88"/>
      <c r="T582" s="121">
        <v>0</v>
      </c>
      <c r="U582" s="122">
        <v>3</v>
      </c>
      <c r="V582" s="445" t="s">
        <v>16</v>
      </c>
      <c r="W582" s="447"/>
      <c r="X582" s="445">
        <v>4</v>
      </c>
      <c r="Y582" s="447"/>
      <c r="Z582" s="394"/>
      <c r="AB582" s="71"/>
      <c r="AC582" s="71"/>
      <c r="AD582" s="300"/>
      <c r="AE582" s="71"/>
      <c r="AG582" s="68"/>
      <c r="AH582" s="71"/>
      <c r="AI582" s="71"/>
      <c r="AJ582" s="71"/>
      <c r="AK582" s="71"/>
      <c r="AL582" s="71"/>
      <c r="AM582" s="71"/>
      <c r="AN582" s="71"/>
    </row>
    <row r="583" spans="1:40" s="72" customFormat="1" ht="15.75" customHeight="1">
      <c r="A583" s="136">
        <v>43</v>
      </c>
      <c r="B583" s="84" t="s">
        <v>1257</v>
      </c>
      <c r="C583" s="126" t="s">
        <v>1235</v>
      </c>
      <c r="D583" s="278" t="s">
        <v>16</v>
      </c>
      <c r="E583" s="86">
        <f>N581</f>
        <v>0</v>
      </c>
      <c r="F583" s="87">
        <f>M581</f>
        <v>6</v>
      </c>
      <c r="G583" s="97" t="s">
        <v>16</v>
      </c>
      <c r="H583" s="127" t="s">
        <v>16</v>
      </c>
      <c r="I583" s="86">
        <f>N582</f>
        <v>6</v>
      </c>
      <c r="J583" s="87">
        <f>M582</f>
        <v>0</v>
      </c>
      <c r="K583" s="97" t="s">
        <v>16</v>
      </c>
      <c r="L583" s="487"/>
      <c r="M583" s="483"/>
      <c r="N583" s="483"/>
      <c r="O583" s="484"/>
      <c r="P583" s="120" t="s">
        <v>16</v>
      </c>
      <c r="Q583" s="86">
        <v>2</v>
      </c>
      <c r="R583" s="87">
        <v>6</v>
      </c>
      <c r="S583" s="88"/>
      <c r="T583" s="121">
        <v>1</v>
      </c>
      <c r="U583" s="122">
        <v>2</v>
      </c>
      <c r="V583" s="445" t="s">
        <v>16</v>
      </c>
      <c r="W583" s="447"/>
      <c r="X583" s="445">
        <v>3</v>
      </c>
      <c r="Y583" s="447"/>
      <c r="Z583" s="308"/>
      <c r="AB583" s="71"/>
      <c r="AC583" s="71"/>
      <c r="AD583" s="300"/>
      <c r="AE583" s="71"/>
      <c r="AG583" s="68"/>
      <c r="AH583" s="71"/>
      <c r="AI583" s="71"/>
      <c r="AJ583" s="71"/>
      <c r="AK583" s="71"/>
      <c r="AL583" s="71"/>
      <c r="AM583" s="71"/>
      <c r="AN583" s="71"/>
    </row>
    <row r="584" spans="1:40" s="72" customFormat="1" ht="15.75" customHeight="1" thickBot="1">
      <c r="A584" s="99">
        <v>44</v>
      </c>
      <c r="B584" s="130" t="s">
        <v>405</v>
      </c>
      <c r="C584" s="131" t="s">
        <v>1228</v>
      </c>
      <c r="D584" s="273" t="s">
        <v>16</v>
      </c>
      <c r="E584" s="277">
        <f>R581</f>
        <v>1</v>
      </c>
      <c r="F584" s="274">
        <f>Q581</f>
        <v>6</v>
      </c>
      <c r="G584" s="275" t="s">
        <v>16</v>
      </c>
      <c r="H584" s="272" t="s">
        <v>16</v>
      </c>
      <c r="I584" s="277">
        <f>R582</f>
        <v>6</v>
      </c>
      <c r="J584" s="274">
        <f>Q582</f>
        <v>0</v>
      </c>
      <c r="K584" s="275" t="s">
        <v>16</v>
      </c>
      <c r="L584" s="138" t="s">
        <v>16</v>
      </c>
      <c r="M584" s="133">
        <f>R583</f>
        <v>6</v>
      </c>
      <c r="N584" s="134">
        <f>Q583</f>
        <v>2</v>
      </c>
      <c r="O584" s="135" t="s">
        <v>16</v>
      </c>
      <c r="P584" s="488"/>
      <c r="Q584" s="489"/>
      <c r="R584" s="489"/>
      <c r="S584" s="490"/>
      <c r="T584" s="139">
        <v>2</v>
      </c>
      <c r="U584" s="140">
        <v>1</v>
      </c>
      <c r="V584" s="491" t="s">
        <v>16</v>
      </c>
      <c r="W584" s="492"/>
      <c r="X584" s="491">
        <v>2</v>
      </c>
      <c r="Y584" s="492"/>
      <c r="Z584" s="403"/>
      <c r="AA584" s="327">
        <v>6</v>
      </c>
      <c r="AB584" s="302"/>
      <c r="AC584" s="71"/>
      <c r="AD584" s="300"/>
      <c r="AE584" s="71"/>
      <c r="AG584" s="68"/>
      <c r="AH584" s="124"/>
      <c r="AI584" s="71"/>
      <c r="AJ584" s="71"/>
      <c r="AK584" s="71"/>
      <c r="AL584" s="71"/>
      <c r="AM584" s="71"/>
      <c r="AN584" s="71"/>
    </row>
    <row r="585" spans="1:40" s="72" customFormat="1" ht="15.75" customHeight="1" thickTop="1">
      <c r="A585" s="112"/>
      <c r="B585" s="501" t="s">
        <v>988</v>
      </c>
      <c r="C585" s="502"/>
      <c r="D585" s="563" t="s">
        <v>406</v>
      </c>
      <c r="E585" s="564"/>
      <c r="F585" s="564"/>
      <c r="G585" s="565"/>
      <c r="H585" s="566" t="s">
        <v>318</v>
      </c>
      <c r="I585" s="564"/>
      <c r="J585" s="564"/>
      <c r="K585" s="565"/>
      <c r="L585" s="566" t="s">
        <v>407</v>
      </c>
      <c r="M585" s="564"/>
      <c r="N585" s="564"/>
      <c r="O585" s="565"/>
      <c r="P585" s="428" t="s">
        <v>1320</v>
      </c>
      <c r="Q585" s="429"/>
      <c r="R585" s="428" t="s">
        <v>1321</v>
      </c>
      <c r="S585" s="429"/>
      <c r="T585" s="428" t="s">
        <v>1322</v>
      </c>
      <c r="U585" s="429"/>
      <c r="V585" s="71"/>
      <c r="W585" s="71"/>
      <c r="X585" s="71"/>
      <c r="Y585" s="71"/>
      <c r="AA585" s="113">
        <v>0</v>
      </c>
      <c r="AB585" s="68"/>
      <c r="AC585" s="98"/>
      <c r="AD585" s="300"/>
      <c r="AE585" s="71"/>
      <c r="AG585" s="71"/>
      <c r="AH585" s="124"/>
      <c r="AI585" s="71"/>
      <c r="AJ585" s="71"/>
      <c r="AK585" s="71"/>
      <c r="AL585" s="71"/>
      <c r="AM585" s="71"/>
      <c r="AN585" s="71"/>
    </row>
    <row r="586" spans="1:39" s="72" customFormat="1" ht="15.75" customHeight="1">
      <c r="A586" s="82">
        <v>45</v>
      </c>
      <c r="B586" s="84" t="s">
        <v>408</v>
      </c>
      <c r="C586" s="84" t="s">
        <v>1376</v>
      </c>
      <c r="D586" s="482"/>
      <c r="E586" s="483"/>
      <c r="F586" s="483"/>
      <c r="G586" s="484"/>
      <c r="H586" s="85" t="s">
        <v>16</v>
      </c>
      <c r="I586" s="115" t="s">
        <v>1391</v>
      </c>
      <c r="J586" s="87"/>
      <c r="K586" s="88"/>
      <c r="L586" s="85" t="s">
        <v>16</v>
      </c>
      <c r="M586" s="116" t="s">
        <v>1391</v>
      </c>
      <c r="N586" s="382" t="s">
        <v>1391</v>
      </c>
      <c r="O586" s="88"/>
      <c r="P586" s="91">
        <v>0</v>
      </c>
      <c r="Q586" s="83">
        <f>IF(P586=2,0,IF(P586=1,1,IF(P586=0,2)))</f>
        <v>2</v>
      </c>
      <c r="R586" s="433" t="s">
        <v>16</v>
      </c>
      <c r="S586" s="434"/>
      <c r="T586" s="479">
        <f>IF(P586=2,1,IF(P586=1,2,IF(P586=0,3)))</f>
        <v>3</v>
      </c>
      <c r="U586" s="479"/>
      <c r="V586" s="110"/>
      <c r="W586" s="111"/>
      <c r="X586" s="111"/>
      <c r="Y586" s="111"/>
      <c r="Z586" s="93"/>
      <c r="AA586" s="113"/>
      <c r="AB586" s="68"/>
      <c r="AC586" s="98"/>
      <c r="AD586" s="300"/>
      <c r="AE586" s="71"/>
      <c r="AG586" s="71"/>
      <c r="AH586" s="95"/>
      <c r="AI586" s="95"/>
      <c r="AJ586" s="95"/>
      <c r="AK586" s="95"/>
      <c r="AL586" s="95"/>
      <c r="AM586" s="95"/>
    </row>
    <row r="587" spans="1:36" s="72" customFormat="1" ht="15.75" customHeight="1">
      <c r="A587" s="82">
        <v>46</v>
      </c>
      <c r="B587" s="84" t="s">
        <v>831</v>
      </c>
      <c r="C587" s="84" t="s">
        <v>1238</v>
      </c>
      <c r="D587" s="125" t="s">
        <v>16</v>
      </c>
      <c r="E587" s="89"/>
      <c r="F587" s="90" t="str">
        <f>I586</f>
        <v>WO</v>
      </c>
      <c r="G587" s="88" t="s">
        <v>16</v>
      </c>
      <c r="H587" s="487"/>
      <c r="I587" s="483"/>
      <c r="J587" s="483"/>
      <c r="K587" s="484"/>
      <c r="L587" s="96" t="s">
        <v>16</v>
      </c>
      <c r="M587" s="86"/>
      <c r="N587" s="383" t="s">
        <v>1391</v>
      </c>
      <c r="O587" s="97"/>
      <c r="P587" s="91">
        <v>2</v>
      </c>
      <c r="Q587" s="83">
        <f>IF(P587=2,0,IF(P587=1,1,IF(P587=0,2)))</f>
        <v>0</v>
      </c>
      <c r="R587" s="433" t="s">
        <v>16</v>
      </c>
      <c r="S587" s="434"/>
      <c r="T587" s="479">
        <f>IF(P587=2,1,IF(P587=1,2,IF(P587=0,3)))</f>
        <v>1</v>
      </c>
      <c r="U587" s="479"/>
      <c r="V587" s="68" t="s">
        <v>832</v>
      </c>
      <c r="W587" s="71"/>
      <c r="X587" s="71"/>
      <c r="Y587" s="71"/>
      <c r="AB587" s="68"/>
      <c r="AC587" s="98"/>
      <c r="AD587" s="300"/>
      <c r="AE587" s="71"/>
      <c r="AG587" s="71"/>
      <c r="AH587" s="95"/>
      <c r="AI587" s="95"/>
      <c r="AJ587" s="95"/>
    </row>
    <row r="588" spans="1:33" s="72" customFormat="1" ht="15.75" customHeight="1" thickBot="1">
      <c r="A588" s="99">
        <v>47</v>
      </c>
      <c r="B588" s="100" t="s">
        <v>1244</v>
      </c>
      <c r="C588" s="101" t="s">
        <v>1245</v>
      </c>
      <c r="D588" s="132" t="s">
        <v>16</v>
      </c>
      <c r="E588" s="415" t="s">
        <v>1391</v>
      </c>
      <c r="F588" s="134" t="str">
        <f>M586</f>
        <v>WO</v>
      </c>
      <c r="G588" s="135" t="s">
        <v>16</v>
      </c>
      <c r="H588" s="138" t="s">
        <v>16</v>
      </c>
      <c r="I588" s="415" t="s">
        <v>1391</v>
      </c>
      <c r="J588" s="134"/>
      <c r="K588" s="135" t="s">
        <v>16</v>
      </c>
      <c r="L588" s="488"/>
      <c r="M588" s="489"/>
      <c r="N588" s="489"/>
      <c r="O588" s="490"/>
      <c r="P588" s="102">
        <v>0</v>
      </c>
      <c r="Q588" s="103">
        <f>IF(P588=2,0,IF(P588=1,1,IF(P588=0,2)))</f>
        <v>2</v>
      </c>
      <c r="R588" s="430" t="s">
        <v>16</v>
      </c>
      <c r="S588" s="431"/>
      <c r="T588" s="432">
        <f>IF(P588=2,1,IF(P588=1,2,IF(P588=0,3)))</f>
        <v>3</v>
      </c>
      <c r="U588" s="432"/>
      <c r="V588" s="71"/>
      <c r="W588" s="71"/>
      <c r="X588" s="71"/>
      <c r="Y588" s="71"/>
      <c r="Z588" s="71"/>
      <c r="AA588" s="71"/>
      <c r="AB588" s="68"/>
      <c r="AC588" s="333">
        <v>5</v>
      </c>
      <c r="AD588" s="305"/>
      <c r="AE588" s="71"/>
      <c r="AG588" s="71"/>
    </row>
    <row r="589" spans="1:40" s="72" customFormat="1" ht="15.75" customHeight="1" thickTop="1">
      <c r="A589" s="112"/>
      <c r="B589" s="501" t="s">
        <v>989</v>
      </c>
      <c r="C589" s="502"/>
      <c r="D589" s="563" t="s">
        <v>114</v>
      </c>
      <c r="E589" s="564"/>
      <c r="F589" s="564"/>
      <c r="G589" s="565"/>
      <c r="H589" s="566" t="s">
        <v>41</v>
      </c>
      <c r="I589" s="564"/>
      <c r="J589" s="564"/>
      <c r="K589" s="565"/>
      <c r="L589" s="566" t="s">
        <v>409</v>
      </c>
      <c r="M589" s="564"/>
      <c r="N589" s="564"/>
      <c r="O589" s="565"/>
      <c r="P589" s="428" t="s">
        <v>1320</v>
      </c>
      <c r="Q589" s="429"/>
      <c r="R589" s="428" t="s">
        <v>1321</v>
      </c>
      <c r="S589" s="429"/>
      <c r="T589" s="428" t="s">
        <v>1322</v>
      </c>
      <c r="U589" s="429"/>
      <c r="V589" s="71"/>
      <c r="W589" s="71"/>
      <c r="X589" s="71"/>
      <c r="Y589" s="161"/>
      <c r="Z589" s="161"/>
      <c r="AA589" s="71"/>
      <c r="AB589" s="300"/>
      <c r="AC589" s="71">
        <v>7</v>
      </c>
      <c r="AD589" s="71"/>
      <c r="AE589" s="71"/>
      <c r="AG589" s="68"/>
      <c r="AI589" s="71"/>
      <c r="AJ589" s="71"/>
      <c r="AK589" s="71"/>
      <c r="AL589" s="71"/>
      <c r="AM589" s="71"/>
      <c r="AN589" s="71"/>
    </row>
    <row r="590" spans="1:40" s="72" customFormat="1" ht="15.75" customHeight="1">
      <c r="A590" s="82">
        <v>48</v>
      </c>
      <c r="B590" s="84" t="s">
        <v>833</v>
      </c>
      <c r="C590" s="84" t="s">
        <v>1215</v>
      </c>
      <c r="D590" s="482"/>
      <c r="E590" s="483"/>
      <c r="F590" s="483"/>
      <c r="G590" s="484"/>
      <c r="H590" s="85" t="s">
        <v>16</v>
      </c>
      <c r="I590" s="86">
        <v>6</v>
      </c>
      <c r="J590" s="87">
        <v>0</v>
      </c>
      <c r="K590" s="88"/>
      <c r="L590" s="85" t="s">
        <v>16</v>
      </c>
      <c r="M590" s="89">
        <v>6</v>
      </c>
      <c r="N590" s="90">
        <v>0</v>
      </c>
      <c r="O590" s="88"/>
      <c r="P590" s="91">
        <v>2</v>
      </c>
      <c r="Q590" s="83">
        <f>IF(P590=2,0,IF(P590=1,1,IF(P590=0,2)))</f>
        <v>0</v>
      </c>
      <c r="R590" s="433" t="s">
        <v>16</v>
      </c>
      <c r="S590" s="434"/>
      <c r="T590" s="479">
        <f>IF(P590=2,1,IF(P590=1,2,IF(P590=0,3)))</f>
        <v>1</v>
      </c>
      <c r="U590" s="479"/>
      <c r="V590" s="128" t="s">
        <v>1454</v>
      </c>
      <c r="W590" s="162"/>
      <c r="X590" s="162"/>
      <c r="Y590" s="111"/>
      <c r="Z590" s="93"/>
      <c r="AB590" s="300"/>
      <c r="AC590" s="71"/>
      <c r="AD590" s="71"/>
      <c r="AE590" s="71"/>
      <c r="AG590" s="68"/>
      <c r="AH590" s="124"/>
      <c r="AI590" s="71"/>
      <c r="AJ590" s="71"/>
      <c r="AK590" s="71"/>
      <c r="AL590" s="71"/>
      <c r="AN590" s="71"/>
    </row>
    <row r="591" spans="1:40" s="72" customFormat="1" ht="15.75" customHeight="1">
      <c r="A591" s="82">
        <v>49</v>
      </c>
      <c r="B591" s="84" t="s">
        <v>1258</v>
      </c>
      <c r="C591" s="84" t="s">
        <v>1259</v>
      </c>
      <c r="D591" s="125" t="s">
        <v>16</v>
      </c>
      <c r="E591" s="89">
        <f>J590</f>
        <v>0</v>
      </c>
      <c r="F591" s="90">
        <f>I590</f>
        <v>6</v>
      </c>
      <c r="G591" s="88" t="s">
        <v>16</v>
      </c>
      <c r="H591" s="487"/>
      <c r="I591" s="483"/>
      <c r="J591" s="483"/>
      <c r="K591" s="484"/>
      <c r="L591" s="96" t="s">
        <v>16</v>
      </c>
      <c r="M591" s="86">
        <v>7</v>
      </c>
      <c r="N591" s="87">
        <v>5</v>
      </c>
      <c r="O591" s="97"/>
      <c r="P591" s="91">
        <v>1</v>
      </c>
      <c r="Q591" s="83">
        <f>IF(P591=2,0,IF(P591=1,1,IF(P591=0,2)))</f>
        <v>1</v>
      </c>
      <c r="R591" s="433" t="s">
        <v>16</v>
      </c>
      <c r="S591" s="434"/>
      <c r="T591" s="479">
        <f>IF(P591=2,1,IF(P591=1,2,IF(P591=0,3)))</f>
        <v>2</v>
      </c>
      <c r="U591" s="479"/>
      <c r="V591" s="98"/>
      <c r="W591" s="161"/>
      <c r="X591" s="161"/>
      <c r="Y591" s="71"/>
      <c r="AA591" s="113"/>
      <c r="AB591" s="300"/>
      <c r="AC591" s="71"/>
      <c r="AD591" s="71"/>
      <c r="AE591" s="71"/>
      <c r="AG591" s="95"/>
      <c r="AH591" s="95"/>
      <c r="AI591" s="95"/>
      <c r="AJ591" s="95"/>
      <c r="AK591" s="95"/>
      <c r="AL591" s="95"/>
      <c r="AM591" s="95"/>
      <c r="AN591" s="95"/>
    </row>
    <row r="592" spans="1:40" s="72" customFormat="1" ht="15.75" customHeight="1" thickBot="1">
      <c r="A592" s="99">
        <v>50</v>
      </c>
      <c r="B592" s="100" t="s">
        <v>410</v>
      </c>
      <c r="C592" s="101" t="s">
        <v>1238</v>
      </c>
      <c r="D592" s="132" t="s">
        <v>16</v>
      </c>
      <c r="E592" s="133">
        <f>N590</f>
        <v>0</v>
      </c>
      <c r="F592" s="134">
        <f>M590</f>
        <v>6</v>
      </c>
      <c r="G592" s="135" t="s">
        <v>16</v>
      </c>
      <c r="H592" s="138" t="s">
        <v>16</v>
      </c>
      <c r="I592" s="133">
        <f>N591</f>
        <v>5</v>
      </c>
      <c r="J592" s="134">
        <f>M591</f>
        <v>7</v>
      </c>
      <c r="K592" s="135" t="s">
        <v>16</v>
      </c>
      <c r="L592" s="488"/>
      <c r="M592" s="489"/>
      <c r="N592" s="489"/>
      <c r="O592" s="490"/>
      <c r="P592" s="102">
        <v>0</v>
      </c>
      <c r="Q592" s="103">
        <f>IF(P592=2,0,IF(P592=1,1,IF(P592=0,2)))</f>
        <v>2</v>
      </c>
      <c r="R592" s="430" t="s">
        <v>16</v>
      </c>
      <c r="S592" s="431"/>
      <c r="T592" s="432">
        <f>IF(P592=2,1,IF(P592=1,2,IF(P592=0,3)))</f>
        <v>3</v>
      </c>
      <c r="U592" s="432"/>
      <c r="V592" s="98"/>
      <c r="W592" s="161"/>
      <c r="X592" s="161"/>
      <c r="Y592" s="71"/>
      <c r="Z592" s="161"/>
      <c r="AA592" s="324">
        <v>2</v>
      </c>
      <c r="AB592" s="305"/>
      <c r="AC592" s="71"/>
      <c r="AD592" s="161"/>
      <c r="AE592" s="71"/>
      <c r="AG592" s="71"/>
      <c r="AH592" s="71"/>
      <c r="AI592" s="71"/>
      <c r="AJ592" s="71"/>
      <c r="AK592" s="71"/>
      <c r="AL592" s="71"/>
      <c r="AM592" s="71"/>
      <c r="AN592" s="71"/>
    </row>
    <row r="593" spans="1:40" s="72" customFormat="1" ht="15.75" customHeight="1" thickTop="1">
      <c r="A593" s="112"/>
      <c r="B593" s="501" t="s">
        <v>990</v>
      </c>
      <c r="C593" s="502"/>
      <c r="D593" s="563" t="s">
        <v>386</v>
      </c>
      <c r="E593" s="564"/>
      <c r="F593" s="564"/>
      <c r="G593" s="565"/>
      <c r="H593" s="566" t="s">
        <v>411</v>
      </c>
      <c r="I593" s="564"/>
      <c r="J593" s="564"/>
      <c r="K593" s="565"/>
      <c r="L593" s="566" t="s">
        <v>412</v>
      </c>
      <c r="M593" s="564"/>
      <c r="N593" s="564"/>
      <c r="O593" s="565"/>
      <c r="P593" s="428" t="s">
        <v>1320</v>
      </c>
      <c r="Q593" s="429"/>
      <c r="R593" s="428" t="s">
        <v>1321</v>
      </c>
      <c r="S593" s="429"/>
      <c r="T593" s="428" t="s">
        <v>1322</v>
      </c>
      <c r="U593" s="429"/>
      <c r="V593" s="98"/>
      <c r="W593" s="71"/>
      <c r="X593" s="71"/>
      <c r="Y593" s="71"/>
      <c r="Z593" s="304"/>
      <c r="AA593" s="72">
        <v>6</v>
      </c>
      <c r="AB593" s="68"/>
      <c r="AC593" s="68"/>
      <c r="AD593" s="71"/>
      <c r="AE593" s="71"/>
      <c r="AG593" s="71"/>
      <c r="AH593" s="71"/>
      <c r="AI593" s="71"/>
      <c r="AJ593" s="71"/>
      <c r="AK593" s="71"/>
      <c r="AL593" s="71"/>
      <c r="AM593" s="71"/>
      <c r="AN593" s="71"/>
    </row>
    <row r="594" spans="1:40" s="72" customFormat="1" ht="15.75" customHeight="1" thickBot="1">
      <c r="A594" s="82">
        <v>51</v>
      </c>
      <c r="B594" s="84" t="s">
        <v>834</v>
      </c>
      <c r="C594" s="84" t="s">
        <v>750</v>
      </c>
      <c r="D594" s="482"/>
      <c r="E594" s="483"/>
      <c r="F594" s="483"/>
      <c r="G594" s="484"/>
      <c r="H594" s="85" t="s">
        <v>16</v>
      </c>
      <c r="I594" s="86">
        <v>6</v>
      </c>
      <c r="J594" s="87">
        <v>3</v>
      </c>
      <c r="K594" s="88"/>
      <c r="L594" s="85" t="s">
        <v>16</v>
      </c>
      <c r="M594" s="89">
        <v>6</v>
      </c>
      <c r="N594" s="90">
        <v>0</v>
      </c>
      <c r="O594" s="88"/>
      <c r="P594" s="91">
        <v>2</v>
      </c>
      <c r="Q594" s="83">
        <f>IF(P594=2,0,IF(P594=1,1,IF(P594=0,2)))</f>
        <v>0</v>
      </c>
      <c r="R594" s="433" t="s">
        <v>16</v>
      </c>
      <c r="S594" s="434"/>
      <c r="T594" s="479">
        <f>IF(P594=2,1,IF(P594=1,2,IF(P594=0,3)))</f>
        <v>1</v>
      </c>
      <c r="U594" s="479"/>
      <c r="V594" s="333"/>
      <c r="W594" s="302"/>
      <c r="X594" s="302"/>
      <c r="Y594" s="302"/>
      <c r="Z594" s="325"/>
      <c r="AB594" s="68"/>
      <c r="AC594" s="68"/>
      <c r="AD594" s="71"/>
      <c r="AE594" s="71"/>
      <c r="AG594" s="71"/>
      <c r="AH594" s="71"/>
      <c r="AI594" s="71"/>
      <c r="AJ594" s="71"/>
      <c r="AK594" s="71"/>
      <c r="AL594" s="71"/>
      <c r="AM594" s="71"/>
      <c r="AN594" s="71"/>
    </row>
    <row r="595" spans="1:40" s="72" customFormat="1" ht="15.75" customHeight="1" thickTop="1">
      <c r="A595" s="82">
        <v>52</v>
      </c>
      <c r="B595" s="84" t="s">
        <v>413</v>
      </c>
      <c r="C595" s="84" t="s">
        <v>400</v>
      </c>
      <c r="D595" s="125" t="s">
        <v>16</v>
      </c>
      <c r="E595" s="89">
        <f>J594</f>
        <v>3</v>
      </c>
      <c r="F595" s="90">
        <f>I594</f>
        <v>6</v>
      </c>
      <c r="G595" s="88" t="s">
        <v>16</v>
      </c>
      <c r="H595" s="487"/>
      <c r="I595" s="483"/>
      <c r="J595" s="483"/>
      <c r="K595" s="484"/>
      <c r="L595" s="96" t="s">
        <v>16</v>
      </c>
      <c r="M595" s="86">
        <v>6</v>
      </c>
      <c r="N595" s="87">
        <v>1</v>
      </c>
      <c r="O595" s="97"/>
      <c r="P595" s="91">
        <v>1</v>
      </c>
      <c r="Q595" s="83">
        <f>IF(P595=2,0,IF(P595=1,1,IF(P595=0,2)))</f>
        <v>1</v>
      </c>
      <c r="R595" s="433" t="s">
        <v>16</v>
      </c>
      <c r="S595" s="434"/>
      <c r="T595" s="479">
        <f>IF(P595=2,1,IF(P595=1,2,IF(P595=0,3)))</f>
        <v>2</v>
      </c>
      <c r="U595" s="479"/>
      <c r="V595" s="68" t="s">
        <v>835</v>
      </c>
      <c r="W595" s="71"/>
      <c r="X595" s="71"/>
      <c r="Y595" s="71"/>
      <c r="AB595" s="68"/>
      <c r="AC595" s="68"/>
      <c r="AD595" s="71"/>
      <c r="AE595" s="71"/>
      <c r="AG595" s="71"/>
      <c r="AH595" s="71"/>
      <c r="AI595" s="71"/>
      <c r="AJ595" s="71"/>
      <c r="AK595" s="71"/>
      <c r="AL595" s="71"/>
      <c r="AM595" s="71"/>
      <c r="AN595" s="71"/>
    </row>
    <row r="596" spans="1:40" s="72" customFormat="1" ht="15.75" customHeight="1" thickBot="1">
      <c r="A596" s="99">
        <v>53</v>
      </c>
      <c r="B596" s="100" t="s">
        <v>1250</v>
      </c>
      <c r="C596" s="101" t="s">
        <v>1251</v>
      </c>
      <c r="D596" s="132" t="s">
        <v>16</v>
      </c>
      <c r="E596" s="133">
        <f>N594</f>
        <v>0</v>
      </c>
      <c r="F596" s="134">
        <f>M594</f>
        <v>6</v>
      </c>
      <c r="G596" s="135" t="s">
        <v>16</v>
      </c>
      <c r="H596" s="138" t="s">
        <v>16</v>
      </c>
      <c r="I596" s="133">
        <f>N595</f>
        <v>1</v>
      </c>
      <c r="J596" s="134">
        <f>M595</f>
        <v>6</v>
      </c>
      <c r="K596" s="135" t="s">
        <v>16</v>
      </c>
      <c r="L596" s="488"/>
      <c r="M596" s="489"/>
      <c r="N596" s="489"/>
      <c r="O596" s="490"/>
      <c r="P596" s="102">
        <v>0</v>
      </c>
      <c r="Q596" s="103">
        <f>IF(P596=2,0,IF(P596=1,1,IF(P596=0,2)))</f>
        <v>2</v>
      </c>
      <c r="R596" s="430" t="s">
        <v>16</v>
      </c>
      <c r="S596" s="431"/>
      <c r="T596" s="432">
        <f>IF(P596=2,1,IF(P596=1,2,IF(P596=0,3)))</f>
        <v>3</v>
      </c>
      <c r="U596" s="432"/>
      <c r="V596" s="71"/>
      <c r="W596" s="71"/>
      <c r="X596" s="71"/>
      <c r="Y596" s="71"/>
      <c r="Z596" s="71"/>
      <c r="AA596" s="71"/>
      <c r="AB596" s="68"/>
      <c r="AC596" s="68"/>
      <c r="AD596" s="71"/>
      <c r="AE596" s="71"/>
      <c r="AG596" s="71"/>
      <c r="AH596" s="71"/>
      <c r="AI596" s="71"/>
      <c r="AJ596" s="71"/>
      <c r="AK596" s="71"/>
      <c r="AL596" s="71"/>
      <c r="AM596" s="71"/>
      <c r="AN596" s="71"/>
    </row>
    <row r="597" spans="1:40" s="182" customFormat="1" ht="21" customHeight="1" thickTop="1">
      <c r="A597" s="73" t="s">
        <v>1340</v>
      </c>
      <c r="B597" s="74"/>
      <c r="C597" s="74"/>
      <c r="D597" s="74"/>
      <c r="E597" s="74"/>
      <c r="F597" s="74"/>
      <c r="G597" s="180"/>
      <c r="H597" s="180"/>
      <c r="I597" s="180"/>
      <c r="J597" s="74"/>
      <c r="K597" s="74"/>
      <c r="L597" s="74"/>
      <c r="M597" s="74"/>
      <c r="N597" s="75">
        <v>1</v>
      </c>
      <c r="O597" s="76"/>
      <c r="P597" s="77"/>
      <c r="Q597" s="77"/>
      <c r="R597" s="77"/>
      <c r="S597" s="77"/>
      <c r="T597" s="181"/>
      <c r="U597" s="181"/>
      <c r="V597" s="78"/>
      <c r="W597" s="78"/>
      <c r="X597" s="78"/>
      <c r="Y597" s="78"/>
      <c r="Z597" s="78"/>
      <c r="AA597" s="78"/>
      <c r="AB597" s="78"/>
      <c r="AC597" s="78"/>
      <c r="AD597" s="79"/>
      <c r="AE597" s="78"/>
      <c r="AF597" s="78"/>
      <c r="AG597" s="78"/>
      <c r="AH597" s="78"/>
      <c r="AI597" s="78"/>
      <c r="AJ597" s="78"/>
      <c r="AK597" s="78"/>
      <c r="AL597" s="78"/>
      <c r="AM597" s="78"/>
      <c r="AN597" s="80"/>
    </row>
    <row r="598" spans="1:41" s="179" customFormat="1" ht="14.25" customHeight="1">
      <c r="A598" s="82"/>
      <c r="B598" s="472" t="s">
        <v>995</v>
      </c>
      <c r="C598" s="473"/>
      <c r="D598" s="474" t="s">
        <v>401</v>
      </c>
      <c r="E598" s="469"/>
      <c r="F598" s="469" t="s">
        <v>141</v>
      </c>
      <c r="G598" s="469"/>
      <c r="H598" s="470" t="s">
        <v>375</v>
      </c>
      <c r="I598" s="469"/>
      <c r="J598" s="469" t="s">
        <v>407</v>
      </c>
      <c r="K598" s="471"/>
      <c r="L598" s="469" t="s">
        <v>349</v>
      </c>
      <c r="M598" s="469"/>
      <c r="N598" s="469" t="s">
        <v>414</v>
      </c>
      <c r="O598" s="469"/>
      <c r="P598" s="477" t="s">
        <v>1320</v>
      </c>
      <c r="Q598" s="477"/>
      <c r="R598" s="470" t="s">
        <v>1321</v>
      </c>
      <c r="S598" s="471"/>
      <c r="T598" s="477" t="s">
        <v>1322</v>
      </c>
      <c r="U598" s="477"/>
      <c r="W598" s="174"/>
      <c r="X598" s="174"/>
      <c r="Y598" s="174"/>
      <c r="AA598" s="174"/>
      <c r="AB598" s="174"/>
      <c r="AC598" s="146" t="s">
        <v>1324</v>
      </c>
      <c r="AD598" s="145"/>
      <c r="AE598" s="145"/>
      <c r="AF598" s="145"/>
      <c r="AG598" s="148"/>
      <c r="AH598" s="145"/>
      <c r="AI598" s="145"/>
      <c r="AJ598" s="145"/>
      <c r="AK598" s="145"/>
      <c r="AL598" s="145"/>
      <c r="AM598" s="145"/>
      <c r="AN598" s="145"/>
      <c r="AO598" s="145"/>
    </row>
    <row r="599" spans="1:41" s="182" customFormat="1" ht="14.25" customHeight="1" thickBot="1">
      <c r="A599" s="552">
        <v>1</v>
      </c>
      <c r="B599" s="183" t="s">
        <v>752</v>
      </c>
      <c r="C599" s="183" t="s">
        <v>1240</v>
      </c>
      <c r="D599" s="475"/>
      <c r="E599" s="440"/>
      <c r="F599" s="440"/>
      <c r="G599" s="441"/>
      <c r="H599" s="453" t="s">
        <v>16</v>
      </c>
      <c r="I599" s="455"/>
      <c r="J599" s="580" t="s">
        <v>1391</v>
      </c>
      <c r="K599" s="457"/>
      <c r="L599" s="453" t="s">
        <v>16</v>
      </c>
      <c r="M599" s="455">
        <v>6</v>
      </c>
      <c r="N599" s="455">
        <v>1</v>
      </c>
      <c r="O599" s="457"/>
      <c r="P599" s="453">
        <v>2</v>
      </c>
      <c r="Q599" s="457">
        <v>0</v>
      </c>
      <c r="R599" s="519" t="s">
        <v>16</v>
      </c>
      <c r="S599" s="520"/>
      <c r="T599" s="546">
        <v>1</v>
      </c>
      <c r="U599" s="547"/>
      <c r="V599" s="179"/>
      <c r="W599" s="174"/>
      <c r="AA599" s="172"/>
      <c r="AB599" s="174"/>
      <c r="AC599" s="559"/>
      <c r="AD599" s="478">
        <v>1</v>
      </c>
      <c r="AE599" s="587" t="s">
        <v>403</v>
      </c>
      <c r="AF599" s="627"/>
      <c r="AG599" s="627"/>
      <c r="AH599" s="628"/>
      <c r="AI599" s="587" t="s">
        <v>1240</v>
      </c>
      <c r="AJ599" s="588"/>
      <c r="AK599" s="589"/>
      <c r="AL599" s="95"/>
      <c r="AM599" s="119"/>
      <c r="AO599" s="145"/>
    </row>
    <row r="600" spans="1:41" s="182" customFormat="1" ht="14.25" customHeight="1" thickBot="1" thickTop="1">
      <c r="A600" s="553"/>
      <c r="B600" s="185" t="s">
        <v>837</v>
      </c>
      <c r="C600" s="185" t="s">
        <v>1240</v>
      </c>
      <c r="D600" s="476"/>
      <c r="E600" s="443"/>
      <c r="F600" s="443"/>
      <c r="G600" s="444"/>
      <c r="H600" s="454"/>
      <c r="I600" s="456"/>
      <c r="J600" s="456"/>
      <c r="K600" s="458"/>
      <c r="L600" s="454"/>
      <c r="M600" s="456"/>
      <c r="N600" s="456"/>
      <c r="O600" s="458"/>
      <c r="P600" s="454"/>
      <c r="Q600" s="458"/>
      <c r="R600" s="521"/>
      <c r="S600" s="522"/>
      <c r="T600" s="494"/>
      <c r="U600" s="495"/>
      <c r="V600" s="397" t="s">
        <v>838</v>
      </c>
      <c r="W600" s="174"/>
      <c r="AA600" s="172"/>
      <c r="AB600" s="174"/>
      <c r="AC600" s="559"/>
      <c r="AD600" s="478"/>
      <c r="AE600" s="590" t="s">
        <v>1239</v>
      </c>
      <c r="AF600" s="625"/>
      <c r="AG600" s="625"/>
      <c r="AH600" s="626"/>
      <c r="AI600" s="590" t="s">
        <v>1240</v>
      </c>
      <c r="AJ600" s="591"/>
      <c r="AK600" s="592"/>
      <c r="AL600" s="326"/>
      <c r="AM600" s="314">
        <v>6</v>
      </c>
      <c r="AO600" s="145"/>
    </row>
    <row r="601" spans="1:41" s="182" customFormat="1" ht="14.25" customHeight="1" thickTop="1">
      <c r="A601" s="550">
        <v>2</v>
      </c>
      <c r="B601" s="183" t="s">
        <v>377</v>
      </c>
      <c r="C601" s="183" t="s">
        <v>55</v>
      </c>
      <c r="D601" s="462" t="s">
        <v>16</v>
      </c>
      <c r="E601" s="455" t="str">
        <f>J599</f>
        <v>WO</v>
      </c>
      <c r="F601" s="455"/>
      <c r="G601" s="457" t="s">
        <v>16</v>
      </c>
      <c r="H601" s="439"/>
      <c r="I601" s="440"/>
      <c r="J601" s="440"/>
      <c r="K601" s="441"/>
      <c r="L601" s="453" t="s">
        <v>16</v>
      </c>
      <c r="M601" s="580" t="s">
        <v>1391</v>
      </c>
      <c r="N601" s="455"/>
      <c r="O601" s="457"/>
      <c r="P601" s="453">
        <v>0</v>
      </c>
      <c r="Q601" s="457">
        <v>2</v>
      </c>
      <c r="R601" s="519" t="s">
        <v>16</v>
      </c>
      <c r="S601" s="520"/>
      <c r="T601" s="546">
        <v>3</v>
      </c>
      <c r="U601" s="547"/>
      <c r="V601" s="65"/>
      <c r="W601" s="123"/>
      <c r="X601" s="200"/>
      <c r="Y601" s="200"/>
      <c r="Z601" s="200"/>
      <c r="AA601" s="66"/>
      <c r="AB601" s="174"/>
      <c r="AC601" s="559"/>
      <c r="AD601" s="478">
        <v>10</v>
      </c>
      <c r="AE601" s="587" t="s">
        <v>354</v>
      </c>
      <c r="AF601" s="627"/>
      <c r="AG601" s="627"/>
      <c r="AH601" s="628"/>
      <c r="AI601" s="587" t="s">
        <v>1238</v>
      </c>
      <c r="AJ601" s="588"/>
      <c r="AK601" s="589"/>
      <c r="AL601" s="156"/>
      <c r="AM601" s="119">
        <v>2</v>
      </c>
      <c r="AO601" s="145"/>
    </row>
    <row r="602" spans="1:41" s="182" customFormat="1" ht="14.25" customHeight="1">
      <c r="A602" s="551"/>
      <c r="B602" s="185" t="s">
        <v>1244</v>
      </c>
      <c r="C602" s="185" t="s">
        <v>1245</v>
      </c>
      <c r="D602" s="463"/>
      <c r="E602" s="464"/>
      <c r="F602" s="464"/>
      <c r="G602" s="458"/>
      <c r="H602" s="442"/>
      <c r="I602" s="443"/>
      <c r="J602" s="443"/>
      <c r="K602" s="444"/>
      <c r="L602" s="454"/>
      <c r="M602" s="456"/>
      <c r="N602" s="456"/>
      <c r="O602" s="458"/>
      <c r="P602" s="454"/>
      <c r="Q602" s="458"/>
      <c r="R602" s="521"/>
      <c r="S602" s="522"/>
      <c r="T602" s="494"/>
      <c r="U602" s="495"/>
      <c r="V602" s="190"/>
      <c r="W602" s="174"/>
      <c r="X602" s="172"/>
      <c r="Y602" s="172"/>
      <c r="Z602" s="172"/>
      <c r="AA602" s="94"/>
      <c r="AB602" s="174"/>
      <c r="AC602" s="559"/>
      <c r="AD602" s="478"/>
      <c r="AE602" s="590" t="s">
        <v>1237</v>
      </c>
      <c r="AF602" s="625"/>
      <c r="AG602" s="625"/>
      <c r="AH602" s="626"/>
      <c r="AI602" s="590" t="s">
        <v>1238</v>
      </c>
      <c r="AJ602" s="591"/>
      <c r="AK602" s="592"/>
      <c r="AL602" s="119"/>
      <c r="AM602" s="119"/>
      <c r="AO602" s="95"/>
    </row>
    <row r="603" spans="1:41" s="182" customFormat="1" ht="14.25" customHeight="1" thickBot="1">
      <c r="A603" s="550">
        <v>3</v>
      </c>
      <c r="B603" s="183" t="s">
        <v>351</v>
      </c>
      <c r="C603" s="184" t="s">
        <v>1235</v>
      </c>
      <c r="D603" s="462" t="s">
        <v>16</v>
      </c>
      <c r="E603" s="455">
        <f>N599</f>
        <v>1</v>
      </c>
      <c r="F603" s="455">
        <f>M599</f>
        <v>6</v>
      </c>
      <c r="G603" s="457" t="s">
        <v>16</v>
      </c>
      <c r="H603" s="453" t="s">
        <v>16</v>
      </c>
      <c r="I603" s="455"/>
      <c r="J603" s="455" t="str">
        <f>M601</f>
        <v>WO</v>
      </c>
      <c r="K603" s="457" t="s">
        <v>16</v>
      </c>
      <c r="L603" s="439"/>
      <c r="M603" s="440"/>
      <c r="N603" s="440"/>
      <c r="O603" s="441"/>
      <c r="P603" s="453">
        <v>1</v>
      </c>
      <c r="Q603" s="457">
        <v>1</v>
      </c>
      <c r="R603" s="519" t="s">
        <v>16</v>
      </c>
      <c r="S603" s="520"/>
      <c r="T603" s="546">
        <v>2</v>
      </c>
      <c r="U603" s="547"/>
      <c r="V603" s="190"/>
      <c r="W603" s="174"/>
      <c r="X603" s="172"/>
      <c r="Y603" s="172"/>
      <c r="Z603" s="172"/>
      <c r="AA603" s="94"/>
      <c r="AB603" s="190">
        <v>5</v>
      </c>
      <c r="AC603" s="191"/>
      <c r="AD603" s="191"/>
      <c r="AE603" s="144"/>
      <c r="AF603" s="144"/>
      <c r="AG603" s="141"/>
      <c r="AH603" s="144"/>
      <c r="AI603" s="144"/>
      <c r="AJ603" s="144"/>
      <c r="AK603" s="144"/>
      <c r="AL603" s="144"/>
      <c r="AM603" s="144"/>
      <c r="AN603" s="144"/>
      <c r="AO603" s="144"/>
    </row>
    <row r="604" spans="1:36" s="182" customFormat="1" ht="14.25" customHeight="1" thickBot="1" thickTop="1">
      <c r="A604" s="554"/>
      <c r="B604" s="130" t="s">
        <v>1257</v>
      </c>
      <c r="C604" s="131" t="s">
        <v>1235</v>
      </c>
      <c r="D604" s="539"/>
      <c r="E604" s="529"/>
      <c r="F604" s="529"/>
      <c r="G604" s="534"/>
      <c r="H604" s="533"/>
      <c r="I604" s="529"/>
      <c r="J604" s="529"/>
      <c r="K604" s="534"/>
      <c r="L604" s="530"/>
      <c r="M604" s="531"/>
      <c r="N604" s="531"/>
      <c r="O604" s="532"/>
      <c r="P604" s="533"/>
      <c r="Q604" s="534"/>
      <c r="R604" s="535"/>
      <c r="S604" s="536"/>
      <c r="T604" s="548"/>
      <c r="U604" s="549"/>
      <c r="V604" s="190"/>
      <c r="W604" s="174"/>
      <c r="X604" s="172"/>
      <c r="Y604" s="172"/>
      <c r="Z604" s="172"/>
      <c r="AA604" s="349"/>
      <c r="AB604" s="405">
        <v>7</v>
      </c>
      <c r="AC604" s="347"/>
      <c r="AD604" s="406"/>
      <c r="AE604" s="199"/>
      <c r="AF604" s="172"/>
      <c r="AG604" s="172"/>
      <c r="AH604" s="172"/>
      <c r="AI604" s="172"/>
      <c r="AJ604" s="172"/>
    </row>
    <row r="605" spans="1:36" s="179" customFormat="1" ht="14.25" customHeight="1" thickTop="1">
      <c r="A605" s="112"/>
      <c r="B605" s="501" t="s">
        <v>1008</v>
      </c>
      <c r="C605" s="502"/>
      <c r="D605" s="474" t="s">
        <v>390</v>
      </c>
      <c r="E605" s="469"/>
      <c r="F605" s="469" t="s">
        <v>415</v>
      </c>
      <c r="G605" s="469"/>
      <c r="H605" s="470" t="s">
        <v>391</v>
      </c>
      <c r="I605" s="469"/>
      <c r="J605" s="469" t="s">
        <v>363</v>
      </c>
      <c r="K605" s="471"/>
      <c r="L605" s="469" t="s">
        <v>202</v>
      </c>
      <c r="M605" s="469"/>
      <c r="N605" s="469" t="s">
        <v>416</v>
      </c>
      <c r="O605" s="469"/>
      <c r="P605" s="477" t="s">
        <v>1320</v>
      </c>
      <c r="Q605" s="477"/>
      <c r="R605" s="470" t="s">
        <v>1321</v>
      </c>
      <c r="S605" s="471"/>
      <c r="T605" s="477" t="s">
        <v>1322</v>
      </c>
      <c r="U605" s="477"/>
      <c r="V605" s="190"/>
      <c r="W605" s="174"/>
      <c r="X605" s="174"/>
      <c r="Y605" s="174"/>
      <c r="Z605" s="174"/>
      <c r="AA605" s="349"/>
      <c r="AB605" s="174"/>
      <c r="AC605" s="174"/>
      <c r="AD605" s="174"/>
      <c r="AE605" s="190"/>
      <c r="AF605" s="174"/>
      <c r="AG605" s="174"/>
      <c r="AH605" s="174"/>
      <c r="AI605" s="174"/>
      <c r="AJ605" s="174"/>
    </row>
    <row r="606" spans="1:36" s="182" customFormat="1" ht="14.25" customHeight="1">
      <c r="A606" s="552">
        <v>4</v>
      </c>
      <c r="B606" s="183" t="s">
        <v>392</v>
      </c>
      <c r="C606" s="183" t="s">
        <v>1304</v>
      </c>
      <c r="D606" s="475"/>
      <c r="E606" s="440"/>
      <c r="F606" s="440"/>
      <c r="G606" s="441"/>
      <c r="H606" s="453" t="s">
        <v>16</v>
      </c>
      <c r="I606" s="580" t="s">
        <v>1391</v>
      </c>
      <c r="J606" s="455"/>
      <c r="K606" s="457"/>
      <c r="L606" s="453" t="s">
        <v>16</v>
      </c>
      <c r="M606" s="580" t="s">
        <v>1391</v>
      </c>
      <c r="N606" s="455"/>
      <c r="O606" s="457"/>
      <c r="P606" s="453">
        <v>0</v>
      </c>
      <c r="Q606" s="457">
        <v>2</v>
      </c>
      <c r="R606" s="519" t="s">
        <v>16</v>
      </c>
      <c r="S606" s="520"/>
      <c r="T606" s="546">
        <v>3</v>
      </c>
      <c r="U606" s="547"/>
      <c r="V606" s="190"/>
      <c r="W606" s="174"/>
      <c r="X606" s="172"/>
      <c r="Y606" s="172"/>
      <c r="Z606" s="172"/>
      <c r="AA606" s="349"/>
      <c r="AB606" s="174"/>
      <c r="AC606" s="174"/>
      <c r="AD606" s="174"/>
      <c r="AE606" s="199"/>
      <c r="AF606" s="172"/>
      <c r="AG606" s="172"/>
      <c r="AH606" s="172"/>
      <c r="AI606" s="172"/>
      <c r="AJ606" s="172"/>
    </row>
    <row r="607" spans="1:36" s="182" customFormat="1" ht="14.25" customHeight="1">
      <c r="A607" s="553"/>
      <c r="B607" s="185" t="s">
        <v>417</v>
      </c>
      <c r="C607" s="185" t="s">
        <v>1304</v>
      </c>
      <c r="D607" s="476"/>
      <c r="E607" s="443"/>
      <c r="F607" s="443"/>
      <c r="G607" s="444"/>
      <c r="H607" s="454"/>
      <c r="I607" s="456"/>
      <c r="J607" s="456"/>
      <c r="K607" s="458"/>
      <c r="L607" s="454"/>
      <c r="M607" s="456"/>
      <c r="N607" s="456"/>
      <c r="O607" s="458"/>
      <c r="P607" s="454"/>
      <c r="Q607" s="458"/>
      <c r="R607" s="521"/>
      <c r="S607" s="522"/>
      <c r="T607" s="494"/>
      <c r="U607" s="495"/>
      <c r="V607" s="293" t="s">
        <v>845</v>
      </c>
      <c r="W607" s="201"/>
      <c r="X607" s="198"/>
      <c r="Y607" s="172"/>
      <c r="Z607" s="172"/>
      <c r="AA607" s="349"/>
      <c r="AB607" s="174"/>
      <c r="AC607" s="174"/>
      <c r="AD607" s="174"/>
      <c r="AE607" s="199"/>
      <c r="AF607" s="172"/>
      <c r="AG607" s="172"/>
      <c r="AH607" s="172"/>
      <c r="AI607" s="172"/>
      <c r="AJ607" s="172"/>
    </row>
    <row r="608" spans="1:36" s="182" customFormat="1" ht="14.25" customHeight="1">
      <c r="A608" s="550">
        <v>5</v>
      </c>
      <c r="B608" s="183" t="s">
        <v>839</v>
      </c>
      <c r="C608" s="183" t="s">
        <v>1254</v>
      </c>
      <c r="D608" s="462" t="s">
        <v>16</v>
      </c>
      <c r="E608" s="455"/>
      <c r="F608" s="455" t="str">
        <f>I606</f>
        <v>WO</v>
      </c>
      <c r="G608" s="457" t="s">
        <v>16</v>
      </c>
      <c r="H608" s="439"/>
      <c r="I608" s="440"/>
      <c r="J608" s="440"/>
      <c r="K608" s="441"/>
      <c r="L608" s="453" t="s">
        <v>16</v>
      </c>
      <c r="M608" s="455">
        <v>6</v>
      </c>
      <c r="N608" s="455">
        <v>3</v>
      </c>
      <c r="O608" s="457"/>
      <c r="P608" s="453">
        <v>2</v>
      </c>
      <c r="Q608" s="457">
        <v>0</v>
      </c>
      <c r="R608" s="519" t="s">
        <v>16</v>
      </c>
      <c r="S608" s="520"/>
      <c r="T608" s="546">
        <v>1</v>
      </c>
      <c r="U608" s="547"/>
      <c r="V608" s="179"/>
      <c r="W608" s="174"/>
      <c r="Y608" s="199"/>
      <c r="Z608" s="172"/>
      <c r="AA608" s="398"/>
      <c r="AB608" s="174"/>
      <c r="AC608" s="174"/>
      <c r="AD608" s="174"/>
      <c r="AE608" s="199"/>
      <c r="AF608" s="172"/>
      <c r="AG608" s="172"/>
      <c r="AH608" s="172"/>
      <c r="AI608" s="172"/>
      <c r="AJ608" s="172"/>
    </row>
    <row r="609" spans="1:36" s="182" customFormat="1" ht="14.25" customHeight="1">
      <c r="A609" s="551"/>
      <c r="B609" s="185" t="s">
        <v>840</v>
      </c>
      <c r="C609" s="185" t="s">
        <v>1254</v>
      </c>
      <c r="D609" s="463"/>
      <c r="E609" s="464"/>
      <c r="F609" s="464"/>
      <c r="G609" s="458"/>
      <c r="H609" s="442"/>
      <c r="I609" s="443"/>
      <c r="J609" s="443"/>
      <c r="K609" s="444"/>
      <c r="L609" s="454"/>
      <c r="M609" s="456"/>
      <c r="N609" s="456"/>
      <c r="O609" s="458"/>
      <c r="P609" s="454"/>
      <c r="Q609" s="458"/>
      <c r="R609" s="521"/>
      <c r="S609" s="522"/>
      <c r="T609" s="494"/>
      <c r="U609" s="495"/>
      <c r="V609" s="179"/>
      <c r="W609" s="174"/>
      <c r="Y609" s="199"/>
      <c r="Z609" s="172"/>
      <c r="AA609" s="398"/>
      <c r="AB609" s="174"/>
      <c r="AC609" s="174"/>
      <c r="AD609" s="174"/>
      <c r="AE609" s="199"/>
      <c r="AF609" s="172"/>
      <c r="AG609" s="172"/>
      <c r="AH609" s="172"/>
      <c r="AI609" s="172"/>
      <c r="AJ609" s="172"/>
    </row>
    <row r="610" spans="1:36" s="182" customFormat="1" ht="14.25" customHeight="1">
      <c r="A610" s="550">
        <v>6</v>
      </c>
      <c r="B610" s="183" t="s">
        <v>418</v>
      </c>
      <c r="C610" s="184" t="s">
        <v>1251</v>
      </c>
      <c r="D610" s="462" t="s">
        <v>16</v>
      </c>
      <c r="E610" s="455"/>
      <c r="F610" s="455" t="str">
        <f>M606</f>
        <v>WO</v>
      </c>
      <c r="G610" s="457" t="s">
        <v>16</v>
      </c>
      <c r="H610" s="453" t="s">
        <v>16</v>
      </c>
      <c r="I610" s="455">
        <f>N608</f>
        <v>3</v>
      </c>
      <c r="J610" s="455">
        <f>M608</f>
        <v>6</v>
      </c>
      <c r="K610" s="457" t="s">
        <v>16</v>
      </c>
      <c r="L610" s="439"/>
      <c r="M610" s="440"/>
      <c r="N610" s="440"/>
      <c r="O610" s="441"/>
      <c r="P610" s="453">
        <v>1</v>
      </c>
      <c r="Q610" s="457">
        <v>1</v>
      </c>
      <c r="R610" s="519" t="s">
        <v>16</v>
      </c>
      <c r="S610" s="520"/>
      <c r="T610" s="546">
        <v>2</v>
      </c>
      <c r="U610" s="547"/>
      <c r="V610" s="179"/>
      <c r="W610" s="174"/>
      <c r="Y610" s="199"/>
      <c r="Z610" s="172"/>
      <c r="AA610" s="349"/>
      <c r="AB610" s="174"/>
      <c r="AC610" s="174"/>
      <c r="AE610" s="199"/>
      <c r="AF610" s="172"/>
      <c r="AJ610" s="172"/>
    </row>
    <row r="611" spans="1:36" s="182" customFormat="1" ht="14.25" customHeight="1" thickBot="1">
      <c r="A611" s="554"/>
      <c r="B611" s="130" t="s">
        <v>1252</v>
      </c>
      <c r="C611" s="131" t="s">
        <v>1251</v>
      </c>
      <c r="D611" s="539"/>
      <c r="E611" s="529"/>
      <c r="F611" s="529"/>
      <c r="G611" s="534"/>
      <c r="H611" s="533"/>
      <c r="I611" s="529"/>
      <c r="J611" s="529"/>
      <c r="K611" s="534"/>
      <c r="L611" s="530"/>
      <c r="M611" s="531"/>
      <c r="N611" s="531"/>
      <c r="O611" s="532"/>
      <c r="P611" s="533"/>
      <c r="Q611" s="534"/>
      <c r="R611" s="535"/>
      <c r="S611" s="536"/>
      <c r="T611" s="548"/>
      <c r="U611" s="549"/>
      <c r="V611" s="179"/>
      <c r="W611" s="174"/>
      <c r="Y611" s="404">
        <v>0</v>
      </c>
      <c r="Z611" s="400"/>
      <c r="AA611" s="353"/>
      <c r="AB611" s="174"/>
      <c r="AC611" s="174"/>
      <c r="AE611" s="199"/>
      <c r="AF611" s="172"/>
      <c r="AJ611" s="71"/>
    </row>
    <row r="612" spans="1:36" s="179" customFormat="1" ht="14.25" customHeight="1" thickTop="1">
      <c r="A612" s="112"/>
      <c r="B612" s="501" t="s">
        <v>993</v>
      </c>
      <c r="C612" s="502"/>
      <c r="D612" s="474" t="s">
        <v>366</v>
      </c>
      <c r="E612" s="469"/>
      <c r="F612" s="469" t="s">
        <v>151</v>
      </c>
      <c r="G612" s="469"/>
      <c r="H612" s="470" t="s">
        <v>357</v>
      </c>
      <c r="I612" s="469"/>
      <c r="J612" s="469" t="s">
        <v>41</v>
      </c>
      <c r="K612" s="471"/>
      <c r="L612" s="469" t="s">
        <v>367</v>
      </c>
      <c r="M612" s="469"/>
      <c r="N612" s="469" t="s">
        <v>419</v>
      </c>
      <c r="O612" s="469"/>
      <c r="P612" s="477" t="s">
        <v>1320</v>
      </c>
      <c r="Q612" s="477"/>
      <c r="R612" s="470" t="s">
        <v>1321</v>
      </c>
      <c r="S612" s="471"/>
      <c r="T612" s="477" t="s">
        <v>1322</v>
      </c>
      <c r="U612" s="477"/>
      <c r="V612" s="190"/>
      <c r="W612" s="174"/>
      <c r="X612" s="349"/>
      <c r="Y612" s="174">
        <v>6</v>
      </c>
      <c r="AA612" s="174"/>
      <c r="AB612" s="174"/>
      <c r="AC612" s="174"/>
      <c r="AE612" s="190"/>
      <c r="AF612" s="174"/>
      <c r="AJ612" s="68"/>
    </row>
    <row r="613" spans="1:36" s="182" customFormat="1" ht="14.25" customHeight="1" thickBot="1">
      <c r="A613" s="467">
        <v>7</v>
      </c>
      <c r="B613" s="183" t="s">
        <v>819</v>
      </c>
      <c r="C613" s="183" t="s">
        <v>1377</v>
      </c>
      <c r="D613" s="475"/>
      <c r="E613" s="440"/>
      <c r="F613" s="440"/>
      <c r="G613" s="441"/>
      <c r="H613" s="453" t="s">
        <v>16</v>
      </c>
      <c r="I613" s="455">
        <v>6</v>
      </c>
      <c r="J613" s="455">
        <v>0</v>
      </c>
      <c r="K613" s="457"/>
      <c r="L613" s="453" t="s">
        <v>16</v>
      </c>
      <c r="M613" s="455">
        <v>6</v>
      </c>
      <c r="N613" s="455">
        <v>1</v>
      </c>
      <c r="O613" s="457"/>
      <c r="P613" s="453">
        <v>2</v>
      </c>
      <c r="Q613" s="457">
        <v>0</v>
      </c>
      <c r="R613" s="519" t="s">
        <v>16</v>
      </c>
      <c r="S613" s="520"/>
      <c r="T613" s="546">
        <v>1</v>
      </c>
      <c r="U613" s="547"/>
      <c r="V613" s="190"/>
      <c r="W613" s="174"/>
      <c r="X613" s="398"/>
      <c r="Y613" s="172"/>
      <c r="AA613" s="172"/>
      <c r="AB613" s="174"/>
      <c r="AC613" s="174"/>
      <c r="AD613" s="174"/>
      <c r="AE613" s="199">
        <v>3</v>
      </c>
      <c r="AF613" s="172"/>
      <c r="AG613" s="172"/>
      <c r="AH613" s="172"/>
      <c r="AI613" s="295" t="s">
        <v>844</v>
      </c>
      <c r="AJ613" s="172"/>
    </row>
    <row r="614" spans="1:36" s="182" customFormat="1" ht="14.25" customHeight="1" thickBot="1" thickTop="1">
      <c r="A614" s="468"/>
      <c r="B614" s="185" t="s">
        <v>742</v>
      </c>
      <c r="C614" s="185" t="s">
        <v>1376</v>
      </c>
      <c r="D614" s="476"/>
      <c r="E614" s="443"/>
      <c r="F614" s="443"/>
      <c r="G614" s="444"/>
      <c r="H614" s="454"/>
      <c r="I614" s="456"/>
      <c r="J614" s="456"/>
      <c r="K614" s="458"/>
      <c r="L614" s="454"/>
      <c r="M614" s="456"/>
      <c r="N614" s="456"/>
      <c r="O614" s="458"/>
      <c r="P614" s="454"/>
      <c r="Q614" s="458"/>
      <c r="R614" s="521"/>
      <c r="S614" s="522"/>
      <c r="T614" s="494"/>
      <c r="U614" s="495"/>
      <c r="V614" s="352"/>
      <c r="W614" s="351"/>
      <c r="X614" s="401"/>
      <c r="Y614" s="172"/>
      <c r="Z614" s="172"/>
      <c r="AA614" s="172"/>
      <c r="AB614" s="174"/>
      <c r="AC614" s="174"/>
      <c r="AD614" s="349"/>
      <c r="AE614" s="402">
        <v>6</v>
      </c>
      <c r="AF614" s="407"/>
      <c r="AG614" s="407"/>
      <c r="AH614" s="407"/>
      <c r="AI614" s="172"/>
      <c r="AJ614" s="172"/>
    </row>
    <row r="615" spans="1:36" s="182" customFormat="1" ht="14.25" customHeight="1" thickTop="1">
      <c r="A615" s="460">
        <v>8</v>
      </c>
      <c r="B615" s="183" t="s">
        <v>359</v>
      </c>
      <c r="C615" s="183" t="s">
        <v>1259</v>
      </c>
      <c r="D615" s="462" t="s">
        <v>16</v>
      </c>
      <c r="E615" s="455">
        <f>J613</f>
        <v>0</v>
      </c>
      <c r="F615" s="455">
        <f>I613</f>
        <v>6</v>
      </c>
      <c r="G615" s="457" t="s">
        <v>16</v>
      </c>
      <c r="H615" s="439"/>
      <c r="I615" s="440"/>
      <c r="J615" s="440"/>
      <c r="K615" s="441"/>
      <c r="L615" s="453" t="s">
        <v>16</v>
      </c>
      <c r="M615" s="455">
        <v>5</v>
      </c>
      <c r="N615" s="455">
        <v>7</v>
      </c>
      <c r="O615" s="457"/>
      <c r="P615" s="453">
        <v>0</v>
      </c>
      <c r="Q615" s="457">
        <v>2</v>
      </c>
      <c r="R615" s="519" t="s">
        <v>16</v>
      </c>
      <c r="S615" s="520"/>
      <c r="T615" s="546">
        <v>3</v>
      </c>
      <c r="U615" s="547"/>
      <c r="V615" s="212" t="s">
        <v>841</v>
      </c>
      <c r="W615" s="174"/>
      <c r="Y615" s="172"/>
      <c r="Z615" s="172"/>
      <c r="AA615" s="174"/>
      <c r="AB615" s="174"/>
      <c r="AC615" s="174"/>
      <c r="AD615" s="349"/>
      <c r="AE615" s="174"/>
      <c r="AF615" s="174"/>
      <c r="AG615" s="174"/>
      <c r="AH615" s="174"/>
      <c r="AI615" s="174"/>
      <c r="AJ615" s="172"/>
    </row>
    <row r="616" spans="1:36" s="182" customFormat="1" ht="14.25" customHeight="1">
      <c r="A616" s="540"/>
      <c r="B616" s="185" t="s">
        <v>1258</v>
      </c>
      <c r="C616" s="185" t="s">
        <v>1259</v>
      </c>
      <c r="D616" s="463"/>
      <c r="E616" s="464"/>
      <c r="F616" s="464"/>
      <c r="G616" s="458"/>
      <c r="H616" s="442"/>
      <c r="I616" s="443"/>
      <c r="J616" s="443"/>
      <c r="K616" s="444"/>
      <c r="L616" s="454"/>
      <c r="M616" s="456"/>
      <c r="N616" s="456"/>
      <c r="O616" s="458"/>
      <c r="P616" s="454"/>
      <c r="Q616" s="458"/>
      <c r="R616" s="521"/>
      <c r="S616" s="522"/>
      <c r="T616" s="494"/>
      <c r="U616" s="495"/>
      <c r="V616" s="190"/>
      <c r="W616" s="174"/>
      <c r="Y616" s="172"/>
      <c r="Z616" s="172"/>
      <c r="AA616" s="174"/>
      <c r="AB616" s="174"/>
      <c r="AC616" s="174"/>
      <c r="AD616" s="349"/>
      <c r="AE616" s="172"/>
      <c r="AF616" s="172"/>
      <c r="AG616" s="172"/>
      <c r="AH616" s="172"/>
      <c r="AI616" s="172"/>
      <c r="AJ616" s="172"/>
    </row>
    <row r="617" spans="1:36" s="182" customFormat="1" ht="14.25" customHeight="1">
      <c r="A617" s="460">
        <v>9</v>
      </c>
      <c r="B617" s="183" t="s">
        <v>368</v>
      </c>
      <c r="C617" s="184" t="s">
        <v>1215</v>
      </c>
      <c r="D617" s="462" t="s">
        <v>16</v>
      </c>
      <c r="E617" s="455">
        <f>N613</f>
        <v>1</v>
      </c>
      <c r="F617" s="455">
        <f>M613</f>
        <v>6</v>
      </c>
      <c r="G617" s="457" t="s">
        <v>16</v>
      </c>
      <c r="H617" s="453" t="s">
        <v>16</v>
      </c>
      <c r="I617" s="455">
        <f>N615</f>
        <v>7</v>
      </c>
      <c r="J617" s="455">
        <f>M615</f>
        <v>5</v>
      </c>
      <c r="K617" s="457" t="s">
        <v>16</v>
      </c>
      <c r="L617" s="439"/>
      <c r="M617" s="440"/>
      <c r="N617" s="440"/>
      <c r="O617" s="441"/>
      <c r="P617" s="453">
        <v>1</v>
      </c>
      <c r="Q617" s="457">
        <v>1</v>
      </c>
      <c r="R617" s="519" t="s">
        <v>16</v>
      </c>
      <c r="S617" s="520"/>
      <c r="T617" s="546">
        <v>2</v>
      </c>
      <c r="U617" s="547"/>
      <c r="V617" s="190"/>
      <c r="W617" s="174"/>
      <c r="Y617" s="172"/>
      <c r="Z617" s="172"/>
      <c r="AA617" s="174"/>
      <c r="AB617" s="174"/>
      <c r="AC617" s="174"/>
      <c r="AD617" s="349"/>
      <c r="AE617" s="172"/>
      <c r="AF617" s="172"/>
      <c r="AG617" s="172"/>
      <c r="AH617" s="172"/>
      <c r="AI617" s="172"/>
      <c r="AJ617" s="172"/>
    </row>
    <row r="618" spans="1:36" s="182" customFormat="1" ht="14.25" customHeight="1" thickBot="1">
      <c r="A618" s="538"/>
      <c r="B618" s="130" t="s">
        <v>1255</v>
      </c>
      <c r="C618" s="131" t="s">
        <v>1256</v>
      </c>
      <c r="D618" s="539"/>
      <c r="E618" s="529"/>
      <c r="F618" s="529"/>
      <c r="G618" s="534"/>
      <c r="H618" s="533"/>
      <c r="I618" s="529"/>
      <c r="J618" s="529"/>
      <c r="K618" s="534"/>
      <c r="L618" s="530"/>
      <c r="M618" s="531"/>
      <c r="N618" s="531"/>
      <c r="O618" s="532"/>
      <c r="P618" s="533"/>
      <c r="Q618" s="534"/>
      <c r="R618" s="535"/>
      <c r="S618" s="536"/>
      <c r="T618" s="548"/>
      <c r="U618" s="549"/>
      <c r="V618" s="190"/>
      <c r="W618" s="174"/>
      <c r="Y618" s="172"/>
      <c r="Z618" s="172"/>
      <c r="AA618" s="174"/>
      <c r="AB618" s="174"/>
      <c r="AC618" s="174"/>
      <c r="AD618" s="349"/>
      <c r="AE618" s="172"/>
      <c r="AF618" s="172"/>
      <c r="AG618" s="172"/>
      <c r="AH618" s="172"/>
      <c r="AI618" s="172"/>
      <c r="AJ618" s="172"/>
    </row>
    <row r="619" spans="1:33" s="182" customFormat="1" ht="14.25" customHeight="1" thickTop="1">
      <c r="A619" s="112"/>
      <c r="B619" s="501" t="s">
        <v>994</v>
      </c>
      <c r="C619" s="502"/>
      <c r="D619" s="474" t="s">
        <v>266</v>
      </c>
      <c r="E619" s="469"/>
      <c r="F619" s="469" t="s">
        <v>386</v>
      </c>
      <c r="G619" s="469"/>
      <c r="H619" s="470" t="s">
        <v>160</v>
      </c>
      <c r="I619" s="469"/>
      <c r="J619" s="469" t="s">
        <v>353</v>
      </c>
      <c r="K619" s="471"/>
      <c r="L619" s="469" t="s">
        <v>420</v>
      </c>
      <c r="M619" s="469"/>
      <c r="N619" s="469" t="s">
        <v>360</v>
      </c>
      <c r="O619" s="469"/>
      <c r="P619" s="477" t="s">
        <v>1320</v>
      </c>
      <c r="Q619" s="477"/>
      <c r="R619" s="470" t="s">
        <v>1321</v>
      </c>
      <c r="S619" s="471"/>
      <c r="T619" s="477" t="s">
        <v>1322</v>
      </c>
      <c r="U619" s="477"/>
      <c r="V619" s="179"/>
      <c r="W619" s="174"/>
      <c r="X619" s="179"/>
      <c r="Y619" s="172"/>
      <c r="AA619" s="172"/>
      <c r="AB619" s="172"/>
      <c r="AC619" s="172"/>
      <c r="AD619" s="398"/>
      <c r="AE619" s="172"/>
      <c r="AF619" s="172"/>
      <c r="AG619" s="172"/>
    </row>
    <row r="620" spans="1:33" s="182" customFormat="1" ht="14.25" customHeight="1">
      <c r="A620" s="467">
        <v>10</v>
      </c>
      <c r="B620" s="183" t="s">
        <v>813</v>
      </c>
      <c r="C620" s="183" t="s">
        <v>1238</v>
      </c>
      <c r="D620" s="475"/>
      <c r="E620" s="440"/>
      <c r="F620" s="440"/>
      <c r="G620" s="441"/>
      <c r="H620" s="453" t="s">
        <v>16</v>
      </c>
      <c r="I620" s="455">
        <v>7</v>
      </c>
      <c r="J620" s="455">
        <v>6</v>
      </c>
      <c r="K620" s="586" t="s">
        <v>873</v>
      </c>
      <c r="L620" s="453" t="s">
        <v>16</v>
      </c>
      <c r="M620" s="455">
        <v>6</v>
      </c>
      <c r="N620" s="455">
        <v>3</v>
      </c>
      <c r="O620" s="457"/>
      <c r="P620" s="453">
        <v>2</v>
      </c>
      <c r="Q620" s="457">
        <v>0</v>
      </c>
      <c r="R620" s="519" t="s">
        <v>16</v>
      </c>
      <c r="S620" s="520"/>
      <c r="T620" s="546">
        <v>1</v>
      </c>
      <c r="U620" s="547"/>
      <c r="V620" s="179"/>
      <c r="W620" s="174"/>
      <c r="Y620" s="172"/>
      <c r="AA620" s="172"/>
      <c r="AB620" s="172"/>
      <c r="AC620" s="172"/>
      <c r="AD620" s="398"/>
      <c r="AE620" s="172"/>
      <c r="AF620" s="172"/>
      <c r="AG620" s="172"/>
    </row>
    <row r="621" spans="1:33" s="182" customFormat="1" ht="14.25" customHeight="1">
      <c r="A621" s="468"/>
      <c r="B621" s="185" t="s">
        <v>842</v>
      </c>
      <c r="C621" s="185" t="s">
        <v>1238</v>
      </c>
      <c r="D621" s="476"/>
      <c r="E621" s="443"/>
      <c r="F621" s="443"/>
      <c r="G621" s="444"/>
      <c r="H621" s="454"/>
      <c r="I621" s="456"/>
      <c r="J621" s="456"/>
      <c r="K621" s="458"/>
      <c r="L621" s="454"/>
      <c r="M621" s="456"/>
      <c r="N621" s="456"/>
      <c r="O621" s="458"/>
      <c r="P621" s="454"/>
      <c r="Q621" s="458"/>
      <c r="R621" s="521"/>
      <c r="S621" s="522"/>
      <c r="T621" s="494"/>
      <c r="U621" s="495"/>
      <c r="V621" s="397" t="s">
        <v>843</v>
      </c>
      <c r="W621" s="174"/>
      <c r="X621" s="198"/>
      <c r="Y621" s="198"/>
      <c r="Z621" s="198"/>
      <c r="AA621" s="198"/>
      <c r="AB621" s="172"/>
      <c r="AC621" s="172"/>
      <c r="AD621" s="398"/>
      <c r="AE621" s="172"/>
      <c r="AF621" s="172"/>
      <c r="AG621" s="172"/>
    </row>
    <row r="622" spans="1:33" s="182" customFormat="1" ht="14.25" customHeight="1">
      <c r="A622" s="460">
        <v>11</v>
      </c>
      <c r="B622" s="183" t="s">
        <v>364</v>
      </c>
      <c r="C622" s="183" t="s">
        <v>162</v>
      </c>
      <c r="D622" s="585" t="s">
        <v>873</v>
      </c>
      <c r="E622" s="455">
        <f>J620</f>
        <v>6</v>
      </c>
      <c r="F622" s="455">
        <f>I620</f>
        <v>7</v>
      </c>
      <c r="G622" s="457" t="s">
        <v>16</v>
      </c>
      <c r="H622" s="439"/>
      <c r="I622" s="440"/>
      <c r="J622" s="440"/>
      <c r="K622" s="441"/>
      <c r="L622" s="453" t="s">
        <v>16</v>
      </c>
      <c r="M622" s="455">
        <v>4</v>
      </c>
      <c r="N622" s="580">
        <v>2</v>
      </c>
      <c r="O622" s="584" t="s">
        <v>836</v>
      </c>
      <c r="P622" s="453">
        <v>1</v>
      </c>
      <c r="Q622" s="457">
        <v>1</v>
      </c>
      <c r="R622" s="519" t="s">
        <v>16</v>
      </c>
      <c r="S622" s="520"/>
      <c r="T622" s="546">
        <v>2</v>
      </c>
      <c r="U622" s="547"/>
      <c r="V622" s="65"/>
      <c r="W622" s="123"/>
      <c r="Y622" s="172"/>
      <c r="AA622" s="172"/>
      <c r="AB622" s="199"/>
      <c r="AC622" s="172"/>
      <c r="AD622" s="398"/>
      <c r="AE622" s="172"/>
      <c r="AF622" s="172"/>
      <c r="AG622" s="172"/>
    </row>
    <row r="623" spans="1:33" s="182" customFormat="1" ht="14.25" customHeight="1">
      <c r="A623" s="540"/>
      <c r="B623" s="185" t="s">
        <v>1248</v>
      </c>
      <c r="C623" s="185" t="s">
        <v>1249</v>
      </c>
      <c r="D623" s="463"/>
      <c r="E623" s="464"/>
      <c r="F623" s="464"/>
      <c r="G623" s="458"/>
      <c r="H623" s="442"/>
      <c r="I623" s="443"/>
      <c r="J623" s="443"/>
      <c r="K623" s="444"/>
      <c r="L623" s="454"/>
      <c r="M623" s="456"/>
      <c r="N623" s="456"/>
      <c r="O623" s="458"/>
      <c r="P623" s="454"/>
      <c r="Q623" s="458"/>
      <c r="R623" s="521"/>
      <c r="S623" s="522"/>
      <c r="T623" s="494"/>
      <c r="U623" s="495"/>
      <c r="V623" s="190"/>
      <c r="W623" s="174"/>
      <c r="Y623" s="172"/>
      <c r="AA623" s="172"/>
      <c r="AB623" s="199"/>
      <c r="AC623" s="172"/>
      <c r="AD623" s="398"/>
      <c r="AE623" s="172"/>
      <c r="AF623" s="172"/>
      <c r="AG623" s="172"/>
    </row>
    <row r="624" spans="1:33" s="182" customFormat="1" ht="14.25" customHeight="1">
      <c r="A624" s="460">
        <v>12</v>
      </c>
      <c r="B624" s="183" t="s">
        <v>421</v>
      </c>
      <c r="C624" s="184" t="s">
        <v>422</v>
      </c>
      <c r="D624" s="462" t="s">
        <v>16</v>
      </c>
      <c r="E624" s="455">
        <f>N620</f>
        <v>3</v>
      </c>
      <c r="F624" s="455">
        <f>M620</f>
        <v>6</v>
      </c>
      <c r="G624" s="457" t="s">
        <v>16</v>
      </c>
      <c r="H624" s="583" t="s">
        <v>836</v>
      </c>
      <c r="I624" s="455">
        <f>N622</f>
        <v>2</v>
      </c>
      <c r="J624" s="455">
        <f>M622</f>
        <v>4</v>
      </c>
      <c r="K624" s="457" t="s">
        <v>16</v>
      </c>
      <c r="L624" s="439"/>
      <c r="M624" s="440"/>
      <c r="N624" s="440"/>
      <c r="O624" s="441"/>
      <c r="P624" s="453">
        <v>0</v>
      </c>
      <c r="Q624" s="457">
        <v>2</v>
      </c>
      <c r="R624" s="519" t="s">
        <v>16</v>
      </c>
      <c r="S624" s="520"/>
      <c r="T624" s="546">
        <v>3</v>
      </c>
      <c r="U624" s="547"/>
      <c r="V624" s="190"/>
      <c r="W624" s="174"/>
      <c r="Y624" s="172"/>
      <c r="AA624" s="172"/>
      <c r="AB624" s="199"/>
      <c r="AC624" s="172"/>
      <c r="AD624" s="398"/>
      <c r="AE624" s="172"/>
      <c r="AF624" s="172"/>
      <c r="AG624" s="172"/>
    </row>
    <row r="625" spans="1:33" s="182" customFormat="1" ht="14.25" customHeight="1" thickBot="1">
      <c r="A625" s="538"/>
      <c r="B625" s="130" t="s">
        <v>1246</v>
      </c>
      <c r="C625" s="131" t="s">
        <v>1247</v>
      </c>
      <c r="D625" s="539"/>
      <c r="E625" s="529"/>
      <c r="F625" s="529"/>
      <c r="G625" s="534"/>
      <c r="H625" s="533"/>
      <c r="I625" s="529"/>
      <c r="J625" s="529"/>
      <c r="K625" s="534"/>
      <c r="L625" s="530"/>
      <c r="M625" s="531"/>
      <c r="N625" s="531"/>
      <c r="O625" s="532"/>
      <c r="P625" s="533"/>
      <c r="Q625" s="534"/>
      <c r="R625" s="535"/>
      <c r="S625" s="536"/>
      <c r="T625" s="548"/>
      <c r="U625" s="549"/>
      <c r="V625" s="190"/>
      <c r="W625" s="174"/>
      <c r="Y625" s="172"/>
      <c r="AA625" s="172"/>
      <c r="AB625" s="404">
        <v>3</v>
      </c>
      <c r="AC625" s="400"/>
      <c r="AD625" s="401"/>
      <c r="AE625" s="172"/>
      <c r="AF625" s="172"/>
      <c r="AG625" s="172"/>
    </row>
    <row r="626" spans="1:33" s="182" customFormat="1" ht="14.25" customHeight="1" thickTop="1">
      <c r="A626" s="112"/>
      <c r="B626" s="501" t="s">
        <v>1009</v>
      </c>
      <c r="C626" s="502"/>
      <c r="D626" s="474" t="s">
        <v>46</v>
      </c>
      <c r="E626" s="469"/>
      <c r="F626" s="469" t="s">
        <v>347</v>
      </c>
      <c r="G626" s="469"/>
      <c r="H626" s="470" t="s">
        <v>129</v>
      </c>
      <c r="I626" s="469"/>
      <c r="J626" s="469" t="s">
        <v>300</v>
      </c>
      <c r="K626" s="471"/>
      <c r="L626" s="469" t="s">
        <v>352</v>
      </c>
      <c r="M626" s="469"/>
      <c r="N626" s="469" t="s">
        <v>412</v>
      </c>
      <c r="O626" s="469"/>
      <c r="P626" s="477" t="s">
        <v>1320</v>
      </c>
      <c r="Q626" s="477"/>
      <c r="R626" s="470" t="s">
        <v>1321</v>
      </c>
      <c r="S626" s="471"/>
      <c r="T626" s="477" t="s">
        <v>1322</v>
      </c>
      <c r="U626" s="477"/>
      <c r="V626" s="199"/>
      <c r="W626" s="172"/>
      <c r="X626" s="172"/>
      <c r="Y626" s="172"/>
      <c r="Z626" s="172"/>
      <c r="AA626" s="398"/>
      <c r="AB626" s="172">
        <v>6</v>
      </c>
      <c r="AC626" s="172"/>
      <c r="AD626" s="172"/>
      <c r="AE626" s="172"/>
      <c r="AF626" s="172"/>
      <c r="AG626" s="172"/>
    </row>
    <row r="627" spans="1:33" s="182" customFormat="1" ht="14.25" customHeight="1">
      <c r="A627" s="467">
        <v>13</v>
      </c>
      <c r="B627" s="183" t="s">
        <v>759</v>
      </c>
      <c r="C627" s="183" t="s">
        <v>423</v>
      </c>
      <c r="D627" s="475"/>
      <c r="E627" s="440"/>
      <c r="F627" s="440"/>
      <c r="G627" s="441"/>
      <c r="H627" s="453" t="s">
        <v>16</v>
      </c>
      <c r="I627" s="455">
        <v>6</v>
      </c>
      <c r="J627" s="455">
        <v>2</v>
      </c>
      <c r="K627" s="457"/>
      <c r="L627" s="453" t="s">
        <v>16</v>
      </c>
      <c r="M627" s="455">
        <v>6</v>
      </c>
      <c r="N627" s="455">
        <v>0</v>
      </c>
      <c r="O627" s="457"/>
      <c r="P627" s="453">
        <v>2</v>
      </c>
      <c r="Q627" s="457">
        <v>0</v>
      </c>
      <c r="R627" s="519" t="s">
        <v>16</v>
      </c>
      <c r="S627" s="520"/>
      <c r="T627" s="546">
        <v>1</v>
      </c>
      <c r="U627" s="547"/>
      <c r="V627" s="199"/>
      <c r="W627" s="172"/>
      <c r="X627" s="172"/>
      <c r="Y627" s="172"/>
      <c r="Z627" s="172"/>
      <c r="AA627" s="398"/>
      <c r="AB627" s="172"/>
      <c r="AC627" s="172"/>
      <c r="AD627" s="172"/>
      <c r="AE627" s="172"/>
      <c r="AF627" s="172"/>
      <c r="AG627" s="172"/>
    </row>
    <row r="628" spans="1:33" s="182" customFormat="1" ht="14.25" customHeight="1" thickBot="1">
      <c r="A628" s="468"/>
      <c r="B628" s="185" t="s">
        <v>811</v>
      </c>
      <c r="C628" s="185" t="s">
        <v>1232</v>
      </c>
      <c r="D628" s="476"/>
      <c r="E628" s="443"/>
      <c r="F628" s="443"/>
      <c r="G628" s="444"/>
      <c r="H628" s="454"/>
      <c r="I628" s="456"/>
      <c r="J628" s="456"/>
      <c r="K628" s="458"/>
      <c r="L628" s="454"/>
      <c r="M628" s="456"/>
      <c r="N628" s="456"/>
      <c r="O628" s="458"/>
      <c r="P628" s="454"/>
      <c r="Q628" s="458"/>
      <c r="R628" s="521"/>
      <c r="S628" s="522"/>
      <c r="T628" s="494"/>
      <c r="U628" s="495"/>
      <c r="V628" s="404"/>
      <c r="W628" s="400"/>
      <c r="X628" s="400"/>
      <c r="Y628" s="400"/>
      <c r="Z628" s="400"/>
      <c r="AA628" s="401"/>
      <c r="AB628" s="172"/>
      <c r="AC628" s="172"/>
      <c r="AD628" s="172"/>
      <c r="AE628" s="172"/>
      <c r="AF628" s="172"/>
      <c r="AG628" s="172"/>
    </row>
    <row r="629" spans="1:33" s="182" customFormat="1" ht="14.25" customHeight="1" thickTop="1">
      <c r="A629" s="460">
        <v>14</v>
      </c>
      <c r="B629" s="183" t="s">
        <v>540</v>
      </c>
      <c r="C629" s="183" t="s">
        <v>132</v>
      </c>
      <c r="D629" s="462" t="s">
        <v>16</v>
      </c>
      <c r="E629" s="455">
        <f>J627</f>
        <v>2</v>
      </c>
      <c r="F629" s="455">
        <f>I627</f>
        <v>6</v>
      </c>
      <c r="G629" s="457" t="s">
        <v>16</v>
      </c>
      <c r="H629" s="439"/>
      <c r="I629" s="440"/>
      <c r="J629" s="440"/>
      <c r="K629" s="441"/>
      <c r="L629" s="453" t="s">
        <v>16</v>
      </c>
      <c r="M629" s="455">
        <v>7</v>
      </c>
      <c r="N629" s="580">
        <v>5</v>
      </c>
      <c r="O629" s="584"/>
      <c r="P629" s="453">
        <v>1</v>
      </c>
      <c r="Q629" s="457">
        <v>1</v>
      </c>
      <c r="R629" s="519" t="s">
        <v>16</v>
      </c>
      <c r="S629" s="520"/>
      <c r="T629" s="546">
        <v>2</v>
      </c>
      <c r="U629" s="547"/>
      <c r="V629" s="397" t="s">
        <v>844</v>
      </c>
      <c r="W629" s="172"/>
      <c r="X629" s="172"/>
      <c r="Y629" s="172"/>
      <c r="AA629" s="172"/>
      <c r="AB629" s="172"/>
      <c r="AC629" s="172"/>
      <c r="AD629" s="172"/>
      <c r="AE629" s="172"/>
      <c r="AF629" s="172"/>
      <c r="AG629" s="172"/>
    </row>
    <row r="630" spans="1:33" s="182" customFormat="1" ht="14.25" customHeight="1">
      <c r="A630" s="540"/>
      <c r="B630" s="185" t="s">
        <v>541</v>
      </c>
      <c r="C630" s="185" t="s">
        <v>1243</v>
      </c>
      <c r="D630" s="463"/>
      <c r="E630" s="464"/>
      <c r="F630" s="464"/>
      <c r="G630" s="458"/>
      <c r="H630" s="442"/>
      <c r="I630" s="443"/>
      <c r="J630" s="443"/>
      <c r="K630" s="444"/>
      <c r="L630" s="454"/>
      <c r="M630" s="456"/>
      <c r="N630" s="456"/>
      <c r="O630" s="458"/>
      <c r="P630" s="454"/>
      <c r="Q630" s="458"/>
      <c r="R630" s="521"/>
      <c r="S630" s="522"/>
      <c r="T630" s="494"/>
      <c r="U630" s="495"/>
      <c r="W630" s="172"/>
      <c r="X630" s="172"/>
      <c r="Y630" s="172"/>
      <c r="AA630" s="172"/>
      <c r="AB630" s="172"/>
      <c r="AC630" s="172"/>
      <c r="AD630" s="172"/>
      <c r="AE630" s="172"/>
      <c r="AF630" s="172"/>
      <c r="AG630" s="172"/>
    </row>
    <row r="631" spans="1:33" s="182" customFormat="1" ht="14.25" customHeight="1">
      <c r="A631" s="460">
        <v>15</v>
      </c>
      <c r="B631" s="183" t="s">
        <v>355</v>
      </c>
      <c r="C631" s="184" t="s">
        <v>1251</v>
      </c>
      <c r="D631" s="462" t="s">
        <v>16</v>
      </c>
      <c r="E631" s="455">
        <f>N627</f>
        <v>0</v>
      </c>
      <c r="F631" s="455">
        <f>M627</f>
        <v>6</v>
      </c>
      <c r="G631" s="457" t="s">
        <v>16</v>
      </c>
      <c r="H631" s="583"/>
      <c r="I631" s="455">
        <f>N629</f>
        <v>5</v>
      </c>
      <c r="J631" s="455">
        <f>M629</f>
        <v>7</v>
      </c>
      <c r="K631" s="457" t="s">
        <v>16</v>
      </c>
      <c r="L631" s="439"/>
      <c r="M631" s="440"/>
      <c r="N631" s="440"/>
      <c r="O631" s="441"/>
      <c r="P631" s="453">
        <v>0</v>
      </c>
      <c r="Q631" s="457">
        <v>2</v>
      </c>
      <c r="R631" s="519" t="s">
        <v>16</v>
      </c>
      <c r="S631" s="520"/>
      <c r="T631" s="546">
        <v>3</v>
      </c>
      <c r="U631" s="547"/>
      <c r="W631" s="172"/>
      <c r="X631" s="172"/>
      <c r="Y631" s="172"/>
      <c r="AA631" s="172"/>
      <c r="AB631" s="172"/>
      <c r="AC631" s="172"/>
      <c r="AD631" s="172"/>
      <c r="AE631" s="172"/>
      <c r="AF631" s="172"/>
      <c r="AG631" s="172"/>
    </row>
    <row r="632" spans="1:33" s="182" customFormat="1" ht="14.25" customHeight="1" thickBot="1">
      <c r="A632" s="538"/>
      <c r="B632" s="130" t="s">
        <v>1250</v>
      </c>
      <c r="C632" s="131" t="s">
        <v>1251</v>
      </c>
      <c r="D632" s="539"/>
      <c r="E632" s="529"/>
      <c r="F632" s="529"/>
      <c r="G632" s="534"/>
      <c r="H632" s="533"/>
      <c r="I632" s="529"/>
      <c r="J632" s="529"/>
      <c r="K632" s="534"/>
      <c r="L632" s="530"/>
      <c r="M632" s="531"/>
      <c r="N632" s="531"/>
      <c r="O632" s="532"/>
      <c r="P632" s="533"/>
      <c r="Q632" s="534"/>
      <c r="R632" s="535"/>
      <c r="S632" s="536"/>
      <c r="T632" s="548"/>
      <c r="U632" s="549"/>
      <c r="W632" s="172"/>
      <c r="X632" s="172"/>
      <c r="Y632" s="172"/>
      <c r="AA632" s="172"/>
      <c r="AB632" s="172"/>
      <c r="AC632" s="172"/>
      <c r="AD632" s="172"/>
      <c r="AE632" s="172"/>
      <c r="AF632" s="172"/>
      <c r="AG632" s="172"/>
    </row>
    <row r="633" spans="1:40" s="72" customFormat="1" ht="15" thickTop="1">
      <c r="A633" s="249" t="s">
        <v>930</v>
      </c>
      <c r="B633" s="69"/>
      <c r="C633" s="69"/>
      <c r="D633" s="69"/>
      <c r="E633" s="69"/>
      <c r="F633" s="69"/>
      <c r="G633" s="69"/>
      <c r="H633" s="69"/>
      <c r="I633" s="69"/>
      <c r="J633" s="69"/>
      <c r="K633" s="69"/>
      <c r="L633" s="69"/>
      <c r="M633" s="69"/>
      <c r="N633" s="69"/>
      <c r="O633" s="69"/>
      <c r="P633" s="69"/>
      <c r="Q633" s="69"/>
      <c r="R633" s="69"/>
      <c r="S633" s="69"/>
      <c r="T633" s="69"/>
      <c r="U633" s="69"/>
      <c r="V633" s="70"/>
      <c r="W633" s="70"/>
      <c r="X633" s="70"/>
      <c r="Y633" s="70"/>
      <c r="Z633" s="70"/>
      <c r="AA633" s="70"/>
      <c r="AB633" s="70"/>
      <c r="AC633" s="70"/>
      <c r="AD633" s="70"/>
      <c r="AE633" s="70"/>
      <c r="AF633" s="70"/>
      <c r="AG633" s="70"/>
      <c r="AH633" s="70"/>
      <c r="AI633" s="71"/>
      <c r="AJ633" s="71"/>
      <c r="AK633" s="71"/>
      <c r="AL633" s="71"/>
      <c r="AM633" s="71"/>
      <c r="AN633" s="71"/>
    </row>
    <row r="634" spans="1:40" s="72" customFormat="1" ht="21" customHeight="1" thickBot="1">
      <c r="A634" s="73" t="s">
        <v>1339</v>
      </c>
      <c r="B634" s="74"/>
      <c r="C634" s="74"/>
      <c r="D634" s="74"/>
      <c r="E634" s="74"/>
      <c r="F634" s="74"/>
      <c r="G634" s="74"/>
      <c r="H634" s="74"/>
      <c r="I634" s="74"/>
      <c r="J634" s="74"/>
      <c r="K634" s="74"/>
      <c r="L634" s="74"/>
      <c r="M634" s="74"/>
      <c r="N634" s="75">
        <v>3</v>
      </c>
      <c r="O634" s="76"/>
      <c r="P634" s="77"/>
      <c r="Q634" s="77"/>
      <c r="R634" s="77"/>
      <c r="S634" s="77"/>
      <c r="T634" s="77"/>
      <c r="U634" s="77"/>
      <c r="V634" s="78"/>
      <c r="W634" s="78"/>
      <c r="X634" s="78"/>
      <c r="Y634" s="78"/>
      <c r="Z634" s="78"/>
      <c r="AA634" s="78"/>
      <c r="AB634" s="78"/>
      <c r="AC634" s="78"/>
      <c r="AD634" s="79"/>
      <c r="AE634" s="78"/>
      <c r="AF634" s="78"/>
      <c r="AG634" s="78"/>
      <c r="AH634" s="78"/>
      <c r="AI634" s="78"/>
      <c r="AJ634" s="78"/>
      <c r="AK634" s="78"/>
      <c r="AL634" s="78"/>
      <c r="AM634" s="78"/>
      <c r="AN634" s="80"/>
    </row>
    <row r="635" spans="1:41" s="72" customFormat="1" ht="16.5" customHeight="1" thickTop="1">
      <c r="A635" s="82"/>
      <c r="B635" s="472" t="s">
        <v>995</v>
      </c>
      <c r="C635" s="473"/>
      <c r="D635" s="563" t="s">
        <v>424</v>
      </c>
      <c r="E635" s="564"/>
      <c r="F635" s="564"/>
      <c r="G635" s="565"/>
      <c r="H635" s="566" t="s">
        <v>305</v>
      </c>
      <c r="I635" s="564"/>
      <c r="J635" s="564"/>
      <c r="K635" s="565"/>
      <c r="L635" s="566" t="s">
        <v>212</v>
      </c>
      <c r="M635" s="564"/>
      <c r="N635" s="564"/>
      <c r="O635" s="565"/>
      <c r="P635" s="428" t="s">
        <v>1320</v>
      </c>
      <c r="Q635" s="429"/>
      <c r="R635" s="428" t="s">
        <v>1321</v>
      </c>
      <c r="S635" s="429"/>
      <c r="T635" s="428" t="s">
        <v>1322</v>
      </c>
      <c r="U635" s="429"/>
      <c r="V635" s="71"/>
      <c r="W635" s="71"/>
      <c r="X635" s="71"/>
      <c r="Y635" s="161"/>
      <c r="Z635" s="161"/>
      <c r="AA635" s="71"/>
      <c r="AB635" s="71"/>
      <c r="AC635" s="71"/>
      <c r="AD635" s="146"/>
      <c r="AE635" s="145"/>
      <c r="AF635" s="145"/>
      <c r="AG635" s="145"/>
      <c r="AH635" s="145"/>
      <c r="AI635" s="145"/>
      <c r="AJ635" s="145"/>
      <c r="AK635" s="145"/>
      <c r="AL635" s="145"/>
      <c r="AM635" s="145"/>
      <c r="AN635" s="145"/>
      <c r="AO635" s="145"/>
    </row>
    <row r="636" spans="1:40" s="72" customFormat="1" ht="16.5" customHeight="1" thickBot="1">
      <c r="A636" s="82">
        <v>1</v>
      </c>
      <c r="B636" s="84" t="s">
        <v>879</v>
      </c>
      <c r="C636" s="84" t="s">
        <v>1306</v>
      </c>
      <c r="D636" s="482"/>
      <c r="E636" s="483"/>
      <c r="F636" s="483"/>
      <c r="G636" s="484"/>
      <c r="H636" s="85" t="s">
        <v>16</v>
      </c>
      <c r="I636" s="86">
        <v>6</v>
      </c>
      <c r="J636" s="87">
        <v>0</v>
      </c>
      <c r="K636" s="88"/>
      <c r="L636" s="85" t="s">
        <v>16</v>
      </c>
      <c r="M636" s="89">
        <v>6</v>
      </c>
      <c r="N636" s="90">
        <v>0</v>
      </c>
      <c r="O636" s="88"/>
      <c r="P636" s="91">
        <v>2</v>
      </c>
      <c r="Q636" s="83">
        <f>IF(P636=2,0,IF(P636=1,1,IF(P636=0,2)))</f>
        <v>0</v>
      </c>
      <c r="R636" s="433" t="s">
        <v>16</v>
      </c>
      <c r="S636" s="434"/>
      <c r="T636" s="479">
        <f>IF(P636=2,1,IF(P636=1,2,IF(P636=0,3)))</f>
        <v>1</v>
      </c>
      <c r="U636" s="479"/>
      <c r="V636" s="104" t="s">
        <v>880</v>
      </c>
      <c r="W636" s="71"/>
      <c r="X636" s="71"/>
      <c r="Y636" s="161"/>
      <c r="Z636" s="161"/>
      <c r="AA636" s="71"/>
      <c r="AB636" s="71"/>
      <c r="AC636" s="71"/>
      <c r="AD636" s="581"/>
      <c r="AE636" s="558"/>
      <c r="AF636" s="558"/>
      <c r="AG636" s="558"/>
      <c r="AH636" s="558"/>
      <c r="AI636" s="558"/>
      <c r="AJ636" s="558"/>
      <c r="AK636" s="558"/>
      <c r="AL636" s="95"/>
      <c r="AM636" s="95"/>
      <c r="AN636" s="95"/>
    </row>
    <row r="637" spans="1:40" s="72" customFormat="1" ht="16.5" customHeight="1" thickTop="1">
      <c r="A637" s="82">
        <v>2</v>
      </c>
      <c r="B637" s="84" t="s">
        <v>426</v>
      </c>
      <c r="C637" s="84" t="s">
        <v>1235</v>
      </c>
      <c r="D637" s="125" t="s">
        <v>16</v>
      </c>
      <c r="E637" s="89">
        <f>J636</f>
        <v>0</v>
      </c>
      <c r="F637" s="90">
        <f>I636</f>
        <v>6</v>
      </c>
      <c r="G637" s="88" t="s">
        <v>16</v>
      </c>
      <c r="H637" s="487"/>
      <c r="I637" s="483"/>
      <c r="J637" s="483"/>
      <c r="K637" s="484"/>
      <c r="L637" s="96" t="s">
        <v>16</v>
      </c>
      <c r="M637" s="86">
        <v>0</v>
      </c>
      <c r="N637" s="87">
        <v>6</v>
      </c>
      <c r="O637" s="97"/>
      <c r="P637" s="91">
        <v>0</v>
      </c>
      <c r="Q637" s="83">
        <f>IF(P637=2,0,IF(P637=1,1,IF(P637=0,2)))</f>
        <v>2</v>
      </c>
      <c r="R637" s="433" t="s">
        <v>16</v>
      </c>
      <c r="S637" s="434"/>
      <c r="T637" s="479">
        <f>IF(P637=2,1,IF(P637=1,2,IF(P637=0,3)))</f>
        <v>3</v>
      </c>
      <c r="U637" s="479"/>
      <c r="V637" s="319"/>
      <c r="W637" s="335"/>
      <c r="X637" s="335"/>
      <c r="Y637" s="356"/>
      <c r="Z637" s="357"/>
      <c r="AA637" s="71"/>
      <c r="AB637" s="71"/>
      <c r="AC637" s="71"/>
      <c r="AD637" s="581"/>
      <c r="AE637" s="558"/>
      <c r="AF637" s="558"/>
      <c r="AG637" s="558"/>
      <c r="AH637" s="558"/>
      <c r="AI637" s="558"/>
      <c r="AJ637" s="558"/>
      <c r="AK637" s="558"/>
      <c r="AL637" s="95"/>
      <c r="AM637" s="95"/>
      <c r="AN637" s="95"/>
    </row>
    <row r="638" spans="1:40" s="72" customFormat="1" ht="16.5" customHeight="1" thickBot="1">
      <c r="A638" s="99">
        <v>3</v>
      </c>
      <c r="B638" s="100" t="s">
        <v>427</v>
      </c>
      <c r="C638" s="101" t="s">
        <v>1295</v>
      </c>
      <c r="D638" s="132" t="s">
        <v>16</v>
      </c>
      <c r="E638" s="133">
        <f>N636</f>
        <v>0</v>
      </c>
      <c r="F638" s="134">
        <f>M636</f>
        <v>6</v>
      </c>
      <c r="G638" s="135" t="s">
        <v>16</v>
      </c>
      <c r="H638" s="138" t="s">
        <v>16</v>
      </c>
      <c r="I638" s="133">
        <f>N637</f>
        <v>6</v>
      </c>
      <c r="J638" s="134">
        <f>M637</f>
        <v>0</v>
      </c>
      <c r="K638" s="135" t="s">
        <v>16</v>
      </c>
      <c r="L638" s="488"/>
      <c r="M638" s="489"/>
      <c r="N638" s="489"/>
      <c r="O638" s="490"/>
      <c r="P638" s="102">
        <v>1</v>
      </c>
      <c r="Q638" s="103">
        <f>IF(P638=2,0,IF(P638=1,1,IF(P638=0,2)))</f>
        <v>1</v>
      </c>
      <c r="R638" s="430" t="s">
        <v>16</v>
      </c>
      <c r="S638" s="431"/>
      <c r="T638" s="432">
        <f>IF(P638=2,1,IF(P638=1,2,IF(P638=0,3)))</f>
        <v>2</v>
      </c>
      <c r="U638" s="432"/>
      <c r="V638" s="98"/>
      <c r="W638" s="71"/>
      <c r="X638" s="71"/>
      <c r="Y638" s="161"/>
      <c r="Z638" s="358"/>
      <c r="AA638" s="71"/>
      <c r="AB638" s="71"/>
      <c r="AC638" s="71"/>
      <c r="AD638" s="581"/>
      <c r="AE638" s="558"/>
      <c r="AF638" s="558"/>
      <c r="AG638" s="558"/>
      <c r="AH638" s="558"/>
      <c r="AI638" s="558"/>
      <c r="AJ638" s="558"/>
      <c r="AK638" s="558"/>
      <c r="AL638" s="95"/>
      <c r="AM638" s="95"/>
      <c r="AN638" s="95"/>
    </row>
    <row r="639" spans="1:40" s="72" customFormat="1" ht="16.5" customHeight="1" thickBot="1" thickTop="1">
      <c r="A639" s="112"/>
      <c r="B639" s="501" t="s">
        <v>996</v>
      </c>
      <c r="C639" s="502"/>
      <c r="D639" s="563" t="s">
        <v>428</v>
      </c>
      <c r="E639" s="564"/>
      <c r="F639" s="564"/>
      <c r="G639" s="565"/>
      <c r="H639" s="566" t="s">
        <v>212</v>
      </c>
      <c r="I639" s="564"/>
      <c r="J639" s="564"/>
      <c r="K639" s="565"/>
      <c r="L639" s="566" t="s">
        <v>429</v>
      </c>
      <c r="M639" s="564"/>
      <c r="N639" s="564"/>
      <c r="O639" s="565"/>
      <c r="P639" s="428" t="s">
        <v>1320</v>
      </c>
      <c r="Q639" s="429"/>
      <c r="R639" s="428" t="s">
        <v>1321</v>
      </c>
      <c r="S639" s="429"/>
      <c r="T639" s="428" t="s">
        <v>1322</v>
      </c>
      <c r="U639" s="429"/>
      <c r="V639" s="98"/>
      <c r="W639" s="71"/>
      <c r="X639" s="71"/>
      <c r="Y639" s="161"/>
      <c r="Z639" s="358"/>
      <c r="AA639" s="71">
        <v>6</v>
      </c>
      <c r="AB639" s="161"/>
      <c r="AC639" s="71"/>
      <c r="AD639" s="581"/>
      <c r="AE639" s="558"/>
      <c r="AF639" s="558"/>
      <c r="AG639" s="558"/>
      <c r="AH639" s="558"/>
      <c r="AI639" s="558"/>
      <c r="AJ639" s="558"/>
      <c r="AK639" s="558"/>
      <c r="AL639" s="95"/>
      <c r="AM639" s="95"/>
      <c r="AN639" s="95"/>
    </row>
    <row r="640" spans="1:39" s="72" customFormat="1" ht="16.5" customHeight="1" thickTop="1">
      <c r="A640" s="82">
        <v>4</v>
      </c>
      <c r="B640" s="84" t="s">
        <v>881</v>
      </c>
      <c r="C640" s="84" t="s">
        <v>544</v>
      </c>
      <c r="D640" s="482"/>
      <c r="E640" s="483"/>
      <c r="F640" s="483"/>
      <c r="G640" s="484"/>
      <c r="H640" s="85" t="s">
        <v>16</v>
      </c>
      <c r="I640" s="86">
        <v>6</v>
      </c>
      <c r="J640" s="87">
        <v>0</v>
      </c>
      <c r="K640" s="88"/>
      <c r="L640" s="85" t="s">
        <v>16</v>
      </c>
      <c r="M640" s="89">
        <v>6</v>
      </c>
      <c r="N640" s="90">
        <v>0</v>
      </c>
      <c r="O640" s="88"/>
      <c r="P640" s="91">
        <v>2</v>
      </c>
      <c r="Q640" s="83">
        <f>IF(P640=2,0,IF(P640=1,1,IF(P640=0,2)))</f>
        <v>0</v>
      </c>
      <c r="R640" s="433" t="s">
        <v>16</v>
      </c>
      <c r="S640" s="434"/>
      <c r="T640" s="479">
        <f>IF(P640=2,1,IF(P640=1,2,IF(P640=0,3)))</f>
        <v>1</v>
      </c>
      <c r="U640" s="479"/>
      <c r="V640" s="128" t="s">
        <v>882</v>
      </c>
      <c r="W640" s="71"/>
      <c r="X640" s="71"/>
      <c r="Y640" s="161"/>
      <c r="Z640" s="161"/>
      <c r="AA640" s="319">
        <v>1</v>
      </c>
      <c r="AB640" s="320"/>
      <c r="AC640" s="71"/>
      <c r="AD640" s="71"/>
      <c r="AE640" s="71"/>
      <c r="AG640" s="71"/>
      <c r="AH640" s="95"/>
      <c r="AI640" s="95"/>
      <c r="AJ640" s="95"/>
      <c r="AK640" s="95"/>
      <c r="AL640" s="95"/>
      <c r="AM640" s="95"/>
    </row>
    <row r="641" spans="1:36" s="72" customFormat="1" ht="16.5" customHeight="1">
      <c r="A641" s="82">
        <v>5</v>
      </c>
      <c r="B641" s="84" t="s">
        <v>430</v>
      </c>
      <c r="C641" s="84" t="s">
        <v>310</v>
      </c>
      <c r="D641" s="125" t="s">
        <v>16</v>
      </c>
      <c r="E641" s="89">
        <f>J640</f>
        <v>0</v>
      </c>
      <c r="F641" s="90">
        <f>I640</f>
        <v>6</v>
      </c>
      <c r="G641" s="88" t="s">
        <v>16</v>
      </c>
      <c r="H641" s="487"/>
      <c r="I641" s="483"/>
      <c r="J641" s="483"/>
      <c r="K641" s="484"/>
      <c r="L641" s="96" t="s">
        <v>16</v>
      </c>
      <c r="M641" s="86">
        <v>1</v>
      </c>
      <c r="N641" s="87">
        <v>6</v>
      </c>
      <c r="O641" s="97"/>
      <c r="P641" s="91">
        <v>0</v>
      </c>
      <c r="Q641" s="83">
        <f>IF(P641=2,0,IF(P641=1,1,IF(P641=0,2)))</f>
        <v>2</v>
      </c>
      <c r="R641" s="433" t="s">
        <v>16</v>
      </c>
      <c r="S641" s="434"/>
      <c r="T641" s="479">
        <f>IF(P641=2,1,IF(P641=1,2,IF(P641=0,3)))</f>
        <v>3</v>
      </c>
      <c r="U641" s="479"/>
      <c r="V641" s="98"/>
      <c r="W641" s="98"/>
      <c r="X641" s="71"/>
      <c r="Y641" s="161"/>
      <c r="Z641" s="161"/>
      <c r="AA641" s="98"/>
      <c r="AB641" s="300"/>
      <c r="AC641" s="71"/>
      <c r="AD641" s="71"/>
      <c r="AE641" s="71"/>
      <c r="AG641" s="71"/>
      <c r="AH641" s="95"/>
      <c r="AI641" s="95"/>
      <c r="AJ641" s="95"/>
    </row>
    <row r="642" spans="1:33" s="72" customFormat="1" ht="16.5" customHeight="1" thickBot="1">
      <c r="A642" s="99">
        <v>6</v>
      </c>
      <c r="B642" s="100" t="s">
        <v>431</v>
      </c>
      <c r="C642" s="101" t="s">
        <v>1235</v>
      </c>
      <c r="D642" s="132" t="s">
        <v>16</v>
      </c>
      <c r="E642" s="133">
        <f>N640</f>
        <v>0</v>
      </c>
      <c r="F642" s="134">
        <f>M640</f>
        <v>6</v>
      </c>
      <c r="G642" s="135" t="s">
        <v>16</v>
      </c>
      <c r="H642" s="138" t="s">
        <v>16</v>
      </c>
      <c r="I642" s="133">
        <f>N641</f>
        <v>6</v>
      </c>
      <c r="J642" s="134">
        <f>M641</f>
        <v>1</v>
      </c>
      <c r="K642" s="135" t="s">
        <v>16</v>
      </c>
      <c r="L642" s="488"/>
      <c r="M642" s="489"/>
      <c r="N642" s="489"/>
      <c r="O642" s="490"/>
      <c r="P642" s="102">
        <v>1</v>
      </c>
      <c r="Q642" s="103">
        <f>IF(P642=2,0,IF(P642=1,1,IF(P642=0,2)))</f>
        <v>1</v>
      </c>
      <c r="R642" s="430" t="s">
        <v>16</v>
      </c>
      <c r="S642" s="431"/>
      <c r="T642" s="432">
        <f>IF(P642=2,1,IF(P642=1,2,IF(P642=0,3)))</f>
        <v>2</v>
      </c>
      <c r="U642" s="432"/>
      <c r="V642" s="98"/>
      <c r="W642" s="98">
        <v>2</v>
      </c>
      <c r="X642" s="71"/>
      <c r="Y642" s="161"/>
      <c r="Z642" s="161"/>
      <c r="AA642" s="98"/>
      <c r="AB642" s="300"/>
      <c r="AC642" s="71"/>
      <c r="AD642" s="71"/>
      <c r="AE642" s="71"/>
      <c r="AG642" s="71"/>
    </row>
    <row r="643" spans="1:40" s="72" customFormat="1" ht="16.5" customHeight="1" thickTop="1">
      <c r="A643" s="112"/>
      <c r="B643" s="501" t="s">
        <v>993</v>
      </c>
      <c r="C643" s="502"/>
      <c r="D643" s="563" t="s">
        <v>432</v>
      </c>
      <c r="E643" s="564"/>
      <c r="F643" s="564"/>
      <c r="G643" s="565"/>
      <c r="H643" s="566" t="s">
        <v>43</v>
      </c>
      <c r="I643" s="564"/>
      <c r="J643" s="564"/>
      <c r="K643" s="565"/>
      <c r="L643" s="566" t="s">
        <v>433</v>
      </c>
      <c r="M643" s="564"/>
      <c r="N643" s="564"/>
      <c r="O643" s="565"/>
      <c r="P643" s="428" t="s">
        <v>1320</v>
      </c>
      <c r="Q643" s="429"/>
      <c r="R643" s="428" t="s">
        <v>1321</v>
      </c>
      <c r="S643" s="429"/>
      <c r="T643" s="428" t="s">
        <v>1322</v>
      </c>
      <c r="U643" s="429"/>
      <c r="V643" s="297"/>
      <c r="W643" s="345">
        <v>6</v>
      </c>
      <c r="X643" s="335"/>
      <c r="Y643" s="356"/>
      <c r="Z643" s="335"/>
      <c r="AA643" s="71"/>
      <c r="AB643" s="300"/>
      <c r="AC643" s="71"/>
      <c r="AD643" s="71"/>
      <c r="AE643" s="71"/>
      <c r="AG643" s="68"/>
      <c r="AI643" s="71"/>
      <c r="AJ643" s="71"/>
      <c r="AK643" s="71"/>
      <c r="AL643" s="71"/>
      <c r="AM643" s="71"/>
      <c r="AN643" s="71"/>
    </row>
    <row r="644" spans="1:40" s="72" customFormat="1" ht="16.5" customHeight="1" thickBot="1">
      <c r="A644" s="82">
        <v>7</v>
      </c>
      <c r="B644" s="84" t="s">
        <v>883</v>
      </c>
      <c r="C644" s="84" t="s">
        <v>847</v>
      </c>
      <c r="D644" s="482"/>
      <c r="E644" s="483"/>
      <c r="F644" s="483"/>
      <c r="G644" s="484"/>
      <c r="H644" s="85" t="s">
        <v>16</v>
      </c>
      <c r="I644" s="86">
        <v>6</v>
      </c>
      <c r="J644" s="87">
        <v>0</v>
      </c>
      <c r="K644" s="88"/>
      <c r="L644" s="85" t="s">
        <v>16</v>
      </c>
      <c r="M644" s="89">
        <v>6</v>
      </c>
      <c r="N644" s="90">
        <v>2</v>
      </c>
      <c r="O644" s="88"/>
      <c r="P644" s="91">
        <v>2</v>
      </c>
      <c r="Q644" s="83">
        <f>IF(P644=2,0,IF(P644=1,1,IF(P644=0,2)))</f>
        <v>0</v>
      </c>
      <c r="R644" s="433" t="s">
        <v>16</v>
      </c>
      <c r="S644" s="434"/>
      <c r="T644" s="479">
        <f>IF(P644=2,1,IF(P644=1,2,IF(P644=0,3)))</f>
        <v>1</v>
      </c>
      <c r="U644" s="479"/>
      <c r="V644" s="309"/>
      <c r="W644" s="71"/>
      <c r="X644" s="71"/>
      <c r="Y644" s="161"/>
      <c r="Z644" s="161"/>
      <c r="AA644" s="71"/>
      <c r="AB644" s="300"/>
      <c r="AC644" s="301">
        <v>6</v>
      </c>
      <c r="AD644" s="302"/>
      <c r="AE644" s="71"/>
      <c r="AG644" s="68"/>
      <c r="AH644" s="124"/>
      <c r="AI644" s="71"/>
      <c r="AJ644" s="71"/>
      <c r="AK644" s="71"/>
      <c r="AL644" s="71"/>
      <c r="AN644" s="71"/>
    </row>
    <row r="645" spans="1:40" s="72" customFormat="1" ht="16.5" customHeight="1" thickTop="1">
      <c r="A645" s="82">
        <v>8</v>
      </c>
      <c r="B645" s="84" t="s">
        <v>1347</v>
      </c>
      <c r="C645" s="84" t="s">
        <v>1295</v>
      </c>
      <c r="D645" s="125" t="s">
        <v>16</v>
      </c>
      <c r="E645" s="89">
        <f>J644</f>
        <v>0</v>
      </c>
      <c r="F645" s="90">
        <f>I644</f>
        <v>6</v>
      </c>
      <c r="G645" s="88" t="s">
        <v>16</v>
      </c>
      <c r="H645" s="487"/>
      <c r="I645" s="483"/>
      <c r="J645" s="483"/>
      <c r="K645" s="484"/>
      <c r="L645" s="96" t="s">
        <v>16</v>
      </c>
      <c r="M645" s="86">
        <v>0</v>
      </c>
      <c r="N645" s="87">
        <v>6</v>
      </c>
      <c r="O645" s="97"/>
      <c r="P645" s="91">
        <v>0</v>
      </c>
      <c r="Q645" s="83">
        <f>IF(P645=2,0,IF(P645=1,1,IF(P645=0,2)))</f>
        <v>2</v>
      </c>
      <c r="R645" s="433" t="s">
        <v>16</v>
      </c>
      <c r="S645" s="434"/>
      <c r="T645" s="479">
        <f>IF(P645=2,1,IF(P645=1,2,IF(P645=0,3)))</f>
        <v>3</v>
      </c>
      <c r="U645" s="479"/>
      <c r="V645" s="68" t="s">
        <v>884</v>
      </c>
      <c r="W645" s="71"/>
      <c r="X645" s="71"/>
      <c r="Y645" s="161"/>
      <c r="Z645" s="161"/>
      <c r="AA645" s="71"/>
      <c r="AB645" s="71"/>
      <c r="AC645" s="98">
        <v>1</v>
      </c>
      <c r="AD645" s="71"/>
      <c r="AE645" s="98"/>
      <c r="AG645" s="95"/>
      <c r="AH645" s="95"/>
      <c r="AI645" s="95"/>
      <c r="AJ645" s="95"/>
      <c r="AK645" s="95"/>
      <c r="AL645" s="95"/>
      <c r="AM645" s="95"/>
      <c r="AN645" s="95"/>
    </row>
    <row r="646" spans="1:40" s="72" customFormat="1" ht="16.5" customHeight="1" thickBot="1">
      <c r="A646" s="99">
        <v>9</v>
      </c>
      <c r="B646" s="100" t="s">
        <v>435</v>
      </c>
      <c r="C646" s="101" t="s">
        <v>436</v>
      </c>
      <c r="D646" s="132" t="s">
        <v>16</v>
      </c>
      <c r="E646" s="133">
        <f>N644</f>
        <v>2</v>
      </c>
      <c r="F646" s="134">
        <f>M644</f>
        <v>6</v>
      </c>
      <c r="G646" s="135" t="s">
        <v>16</v>
      </c>
      <c r="H646" s="138" t="s">
        <v>16</v>
      </c>
      <c r="I646" s="133">
        <f>N645</f>
        <v>6</v>
      </c>
      <c r="J646" s="134">
        <f>M645</f>
        <v>0</v>
      </c>
      <c r="K646" s="135" t="s">
        <v>16</v>
      </c>
      <c r="L646" s="488"/>
      <c r="M646" s="489"/>
      <c r="N646" s="489"/>
      <c r="O646" s="490"/>
      <c r="P646" s="102">
        <v>1</v>
      </c>
      <c r="Q646" s="103">
        <f>IF(P646=2,0,IF(P646=1,1,IF(P646=0,2)))</f>
        <v>1</v>
      </c>
      <c r="R646" s="430" t="s">
        <v>16</v>
      </c>
      <c r="S646" s="431"/>
      <c r="T646" s="432">
        <f>IF(P646=2,1,IF(P646=1,2,IF(P646=0,3)))</f>
        <v>2</v>
      </c>
      <c r="U646" s="432"/>
      <c r="V646" s="71"/>
      <c r="W646" s="71"/>
      <c r="X646" s="71"/>
      <c r="Y646" s="161"/>
      <c r="Z646" s="161"/>
      <c r="AA646" s="71"/>
      <c r="AB646" s="71"/>
      <c r="AC646" s="98"/>
      <c r="AD646" s="161"/>
      <c r="AE646" s="98"/>
      <c r="AG646" s="71"/>
      <c r="AH646" s="71"/>
      <c r="AI646" s="71"/>
      <c r="AJ646" s="71"/>
      <c r="AK646" s="71"/>
      <c r="AL646" s="71"/>
      <c r="AM646" s="71"/>
      <c r="AN646" s="71"/>
    </row>
    <row r="647" spans="1:40" s="72" customFormat="1" ht="16.5" customHeight="1" thickTop="1">
      <c r="A647" s="112"/>
      <c r="B647" s="501" t="s">
        <v>997</v>
      </c>
      <c r="C647" s="502"/>
      <c r="D647" s="563" t="s">
        <v>437</v>
      </c>
      <c r="E647" s="564"/>
      <c r="F647" s="564"/>
      <c r="G647" s="565"/>
      <c r="H647" s="566" t="s">
        <v>438</v>
      </c>
      <c r="I647" s="564"/>
      <c r="J647" s="564"/>
      <c r="K647" s="565"/>
      <c r="L647" s="566" t="s">
        <v>439</v>
      </c>
      <c r="M647" s="564"/>
      <c r="N647" s="564"/>
      <c r="O647" s="565"/>
      <c r="P647" s="428" t="s">
        <v>1320</v>
      </c>
      <c r="Q647" s="429"/>
      <c r="R647" s="428" t="s">
        <v>1321</v>
      </c>
      <c r="S647" s="429"/>
      <c r="T647" s="428" t="s">
        <v>1322</v>
      </c>
      <c r="U647" s="429"/>
      <c r="V647" s="71"/>
      <c r="W647" s="71"/>
      <c r="X647" s="71"/>
      <c r="Y647" s="161"/>
      <c r="Z647" s="161"/>
      <c r="AA647" s="71"/>
      <c r="AB647" s="71"/>
      <c r="AC647" s="98"/>
      <c r="AD647" s="71"/>
      <c r="AE647" s="98"/>
      <c r="AG647" s="71"/>
      <c r="AH647" s="71"/>
      <c r="AI647" s="71"/>
      <c r="AJ647" s="71"/>
      <c r="AK647" s="71"/>
      <c r="AL647" s="71"/>
      <c r="AM647" s="71"/>
      <c r="AN647" s="71"/>
    </row>
    <row r="648" spans="1:40" s="72" customFormat="1" ht="16.5" customHeight="1">
      <c r="A648" s="82">
        <v>10</v>
      </c>
      <c r="B648" s="84" t="s">
        <v>885</v>
      </c>
      <c r="C648" s="84" t="s">
        <v>850</v>
      </c>
      <c r="D648" s="482"/>
      <c r="E648" s="483"/>
      <c r="F648" s="483"/>
      <c r="G648" s="484"/>
      <c r="H648" s="85" t="s">
        <v>16</v>
      </c>
      <c r="I648" s="86">
        <v>6</v>
      </c>
      <c r="J648" s="87">
        <v>0</v>
      </c>
      <c r="K648" s="88"/>
      <c r="L648" s="85" t="s">
        <v>16</v>
      </c>
      <c r="M648" s="89">
        <v>6</v>
      </c>
      <c r="N648" s="90">
        <v>0</v>
      </c>
      <c r="O648" s="88"/>
      <c r="P648" s="91">
        <v>2</v>
      </c>
      <c r="Q648" s="83">
        <f>IF(P648=2,0,IF(P648=1,1,IF(P648=0,2)))</f>
        <v>0</v>
      </c>
      <c r="R648" s="433" t="s">
        <v>16</v>
      </c>
      <c r="S648" s="434"/>
      <c r="T648" s="479">
        <f>IF(P648=2,1,IF(P648=1,2,IF(P648=0,3)))</f>
        <v>1</v>
      </c>
      <c r="U648" s="479"/>
      <c r="V648" s="128" t="s">
        <v>886</v>
      </c>
      <c r="W648" s="162"/>
      <c r="X648" s="162"/>
      <c r="Y648" s="111"/>
      <c r="Z648" s="93"/>
      <c r="AB648" s="71"/>
      <c r="AC648" s="98"/>
      <c r="AD648" s="71"/>
      <c r="AE648" s="98"/>
      <c r="AG648" s="71"/>
      <c r="AH648" s="71"/>
      <c r="AI648" s="71"/>
      <c r="AJ648" s="71"/>
      <c r="AK648" s="71"/>
      <c r="AL648" s="71"/>
      <c r="AM648" s="71"/>
      <c r="AN648" s="71"/>
    </row>
    <row r="649" spans="1:40" s="72" customFormat="1" ht="16.5" customHeight="1">
      <c r="A649" s="82">
        <v>11</v>
      </c>
      <c r="B649" s="84" t="s">
        <v>440</v>
      </c>
      <c r="C649" s="84" t="s">
        <v>1235</v>
      </c>
      <c r="D649" s="125" t="s">
        <v>16</v>
      </c>
      <c r="E649" s="89">
        <f>J648</f>
        <v>0</v>
      </c>
      <c r="F649" s="90">
        <f>I648</f>
        <v>6</v>
      </c>
      <c r="G649" s="88" t="s">
        <v>16</v>
      </c>
      <c r="H649" s="487"/>
      <c r="I649" s="483"/>
      <c r="J649" s="483"/>
      <c r="K649" s="484"/>
      <c r="L649" s="96" t="s">
        <v>16</v>
      </c>
      <c r="M649" s="86">
        <v>3</v>
      </c>
      <c r="N649" s="87">
        <v>6</v>
      </c>
      <c r="O649" s="97"/>
      <c r="P649" s="91">
        <v>0</v>
      </c>
      <c r="Q649" s="83">
        <f>IF(P649=2,0,IF(P649=1,1,IF(P649=0,2)))</f>
        <v>2</v>
      </c>
      <c r="R649" s="433" t="s">
        <v>16</v>
      </c>
      <c r="S649" s="434"/>
      <c r="T649" s="479">
        <f>IF(P649=2,1,IF(P649=1,2,IF(P649=0,3)))</f>
        <v>3</v>
      </c>
      <c r="U649" s="479"/>
      <c r="V649" s="98"/>
      <c r="W649" s="161"/>
      <c r="X649" s="161"/>
      <c r="Y649" s="71"/>
      <c r="AA649" s="113"/>
      <c r="AB649" s="71"/>
      <c r="AC649" s="98"/>
      <c r="AD649" s="71"/>
      <c r="AE649" s="98"/>
      <c r="AG649" s="71"/>
      <c r="AH649" s="71"/>
      <c r="AI649" s="71"/>
      <c r="AJ649" s="71"/>
      <c r="AK649" s="71"/>
      <c r="AL649" s="71"/>
      <c r="AM649" s="71"/>
      <c r="AN649" s="71"/>
    </row>
    <row r="650" spans="1:40" s="72" customFormat="1" ht="16.5" customHeight="1" thickBot="1">
      <c r="A650" s="99">
        <v>12</v>
      </c>
      <c r="B650" s="100" t="s">
        <v>1309</v>
      </c>
      <c r="C650" s="101" t="s">
        <v>1295</v>
      </c>
      <c r="D650" s="132" t="s">
        <v>16</v>
      </c>
      <c r="E650" s="133">
        <f>N648</f>
        <v>0</v>
      </c>
      <c r="F650" s="134">
        <f>M648</f>
        <v>6</v>
      </c>
      <c r="G650" s="135" t="s">
        <v>16</v>
      </c>
      <c r="H650" s="138" t="s">
        <v>16</v>
      </c>
      <c r="I650" s="133">
        <f>N649</f>
        <v>6</v>
      </c>
      <c r="J650" s="134">
        <f>M649</f>
        <v>3</v>
      </c>
      <c r="K650" s="135" t="s">
        <v>16</v>
      </c>
      <c r="L650" s="488"/>
      <c r="M650" s="489"/>
      <c r="N650" s="489"/>
      <c r="O650" s="490"/>
      <c r="P650" s="102">
        <v>1</v>
      </c>
      <c r="Q650" s="103">
        <f>IF(P650=2,0,IF(P650=1,1,IF(P650=0,2)))</f>
        <v>1</v>
      </c>
      <c r="R650" s="430" t="s">
        <v>16</v>
      </c>
      <c r="S650" s="431"/>
      <c r="T650" s="432">
        <f>IF(P650=2,1,IF(P650=1,2,IF(P650=0,3)))</f>
        <v>2</v>
      </c>
      <c r="U650" s="432"/>
      <c r="V650" s="98"/>
      <c r="W650" s="161"/>
      <c r="X650" s="161"/>
      <c r="Y650" s="71"/>
      <c r="Z650" s="161"/>
      <c r="AA650" s="113">
        <v>3</v>
      </c>
      <c r="AB650" s="71"/>
      <c r="AC650" s="98"/>
      <c r="AD650" s="71"/>
      <c r="AE650" s="98"/>
      <c r="AG650" s="71"/>
      <c r="AH650" s="71"/>
      <c r="AI650" s="71"/>
      <c r="AJ650" s="71"/>
      <c r="AK650" s="71"/>
      <c r="AL650" s="71"/>
      <c r="AM650" s="71"/>
      <c r="AN650" s="71"/>
    </row>
    <row r="651" spans="1:40" s="72" customFormat="1" ht="16.5" customHeight="1" thickTop="1">
      <c r="A651" s="112"/>
      <c r="B651" s="501" t="s">
        <v>998</v>
      </c>
      <c r="C651" s="502"/>
      <c r="D651" s="563" t="s">
        <v>179</v>
      </c>
      <c r="E651" s="564"/>
      <c r="F651" s="564"/>
      <c r="G651" s="565"/>
      <c r="H651" s="566" t="s">
        <v>101</v>
      </c>
      <c r="I651" s="564"/>
      <c r="J651" s="564"/>
      <c r="K651" s="565"/>
      <c r="L651" s="566" t="s">
        <v>441</v>
      </c>
      <c r="M651" s="564"/>
      <c r="N651" s="564"/>
      <c r="O651" s="565"/>
      <c r="P651" s="428" t="s">
        <v>1320</v>
      </c>
      <c r="Q651" s="429"/>
      <c r="R651" s="428" t="s">
        <v>1321</v>
      </c>
      <c r="S651" s="429"/>
      <c r="T651" s="428" t="s">
        <v>1322</v>
      </c>
      <c r="U651" s="429"/>
      <c r="V651" s="98"/>
      <c r="W651" s="71"/>
      <c r="X651" s="71"/>
      <c r="Y651" s="71"/>
      <c r="Z651" s="304"/>
      <c r="AA651" s="306">
        <v>6</v>
      </c>
      <c r="AB651" s="344"/>
      <c r="AC651" s="68"/>
      <c r="AD651" s="68"/>
      <c r="AE651" s="192"/>
      <c r="AF651" s="71"/>
      <c r="AG651" s="71"/>
      <c r="AH651" s="71"/>
      <c r="AI651" s="71"/>
      <c r="AJ651" s="71"/>
      <c r="AK651" s="71"/>
      <c r="AL651" s="71"/>
      <c r="AM651" s="71"/>
      <c r="AN651" s="71"/>
    </row>
    <row r="652" spans="1:40" s="72" customFormat="1" ht="16.5" customHeight="1" thickBot="1">
      <c r="A652" s="82">
        <v>13</v>
      </c>
      <c r="B652" s="84" t="s">
        <v>887</v>
      </c>
      <c r="C652" s="84" t="s">
        <v>687</v>
      </c>
      <c r="D652" s="482"/>
      <c r="E652" s="483"/>
      <c r="F652" s="483"/>
      <c r="G652" s="484"/>
      <c r="H652" s="85" t="s">
        <v>16</v>
      </c>
      <c r="I652" s="86">
        <v>6</v>
      </c>
      <c r="J652" s="87">
        <v>0</v>
      </c>
      <c r="K652" s="88"/>
      <c r="L652" s="85" t="s">
        <v>16</v>
      </c>
      <c r="M652" s="89">
        <v>6</v>
      </c>
      <c r="N652" s="90">
        <v>0</v>
      </c>
      <c r="O652" s="88"/>
      <c r="P652" s="91">
        <v>2</v>
      </c>
      <c r="Q652" s="83">
        <f>IF(P652=2,0,IF(P652=1,1,IF(P652=0,2)))</f>
        <v>0</v>
      </c>
      <c r="R652" s="433" t="s">
        <v>16</v>
      </c>
      <c r="S652" s="434"/>
      <c r="T652" s="479">
        <f>IF(P652=2,1,IF(P652=1,2,IF(P652=0,3)))</f>
        <v>1</v>
      </c>
      <c r="U652" s="479"/>
      <c r="V652" s="333"/>
      <c r="W652" s="302"/>
      <c r="X652" s="302"/>
      <c r="Y652" s="302"/>
      <c r="Z652" s="325"/>
      <c r="AB652" s="68"/>
      <c r="AC652" s="68"/>
      <c r="AD652" s="68"/>
      <c r="AE652" s="192"/>
      <c r="AF652" s="71"/>
      <c r="AG652" s="71"/>
      <c r="AH652" s="71"/>
      <c r="AI652" s="71"/>
      <c r="AJ652" s="71"/>
      <c r="AK652" s="71"/>
      <c r="AL652" s="71"/>
      <c r="AM652" s="71"/>
      <c r="AN652" s="71"/>
    </row>
    <row r="653" spans="1:40" s="72" customFormat="1" ht="16.5" customHeight="1" thickTop="1">
      <c r="A653" s="82">
        <v>14</v>
      </c>
      <c r="B653" s="84" t="s">
        <v>442</v>
      </c>
      <c r="C653" s="84" t="s">
        <v>1211</v>
      </c>
      <c r="D653" s="125" t="s">
        <v>16</v>
      </c>
      <c r="E653" s="89">
        <f>J652</f>
        <v>0</v>
      </c>
      <c r="F653" s="90">
        <f>I652</f>
        <v>6</v>
      </c>
      <c r="G653" s="88" t="s">
        <v>16</v>
      </c>
      <c r="H653" s="487"/>
      <c r="I653" s="483"/>
      <c r="J653" s="483"/>
      <c r="K653" s="484"/>
      <c r="L653" s="281" t="s">
        <v>877</v>
      </c>
      <c r="M653" s="86">
        <v>6</v>
      </c>
      <c r="N653" s="87">
        <v>7</v>
      </c>
      <c r="O653" s="97"/>
      <c r="P653" s="91">
        <v>0</v>
      </c>
      <c r="Q653" s="83">
        <f>IF(P653=2,0,IF(P653=1,1,IF(P653=0,2)))</f>
        <v>2</v>
      </c>
      <c r="R653" s="433" t="s">
        <v>16</v>
      </c>
      <c r="S653" s="434"/>
      <c r="T653" s="479">
        <f>IF(P653=2,1,IF(P653=1,2,IF(P653=0,3)))</f>
        <v>3</v>
      </c>
      <c r="U653" s="479"/>
      <c r="V653" s="68" t="s">
        <v>1144</v>
      </c>
      <c r="W653" s="71"/>
      <c r="X653" s="71"/>
      <c r="Y653" s="71"/>
      <c r="AB653" s="68"/>
      <c r="AC653" s="68"/>
      <c r="AD653" s="68"/>
      <c r="AE653" s="192"/>
      <c r="AF653" s="71"/>
      <c r="AG653" s="71"/>
      <c r="AH653" s="71"/>
      <c r="AI653" s="71"/>
      <c r="AJ653" s="71"/>
      <c r="AK653" s="71"/>
      <c r="AL653" s="71"/>
      <c r="AM653" s="71"/>
      <c r="AN653" s="71"/>
    </row>
    <row r="654" spans="1:40" s="72" customFormat="1" ht="16.5" customHeight="1" thickBot="1">
      <c r="A654" s="99">
        <v>15</v>
      </c>
      <c r="B654" s="100" t="s">
        <v>1308</v>
      </c>
      <c r="C654" s="101" t="s">
        <v>1232</v>
      </c>
      <c r="D654" s="132" t="s">
        <v>16</v>
      </c>
      <c r="E654" s="133">
        <f>N652</f>
        <v>0</v>
      </c>
      <c r="F654" s="134">
        <f>M652</f>
        <v>6</v>
      </c>
      <c r="G654" s="135" t="s">
        <v>16</v>
      </c>
      <c r="H654" s="138" t="s">
        <v>16</v>
      </c>
      <c r="I654" s="133">
        <f>N653</f>
        <v>7</v>
      </c>
      <c r="J654" s="134">
        <f>M653</f>
        <v>6</v>
      </c>
      <c r="K654" s="282" t="s">
        <v>877</v>
      </c>
      <c r="L654" s="488"/>
      <c r="M654" s="489"/>
      <c r="N654" s="489"/>
      <c r="O654" s="490"/>
      <c r="P654" s="102">
        <v>1</v>
      </c>
      <c r="Q654" s="103">
        <f>IF(P654=2,0,IF(P654=1,1,IF(P654=0,2)))</f>
        <v>1</v>
      </c>
      <c r="R654" s="430" t="s">
        <v>16</v>
      </c>
      <c r="S654" s="431"/>
      <c r="T654" s="432">
        <f>IF(P654=2,1,IF(P654=1,2,IF(P654=0,3)))</f>
        <v>2</v>
      </c>
      <c r="U654" s="432"/>
      <c r="V654" s="71"/>
      <c r="W654" s="71"/>
      <c r="X654" s="71"/>
      <c r="Y654" s="71"/>
      <c r="Z654" s="71"/>
      <c r="AA654" s="71"/>
      <c r="AB654" s="68"/>
      <c r="AC654" s="68"/>
      <c r="AD654" s="68"/>
      <c r="AE654" s="192">
        <v>3</v>
      </c>
      <c r="AF654" s="68" t="s">
        <v>1150</v>
      </c>
      <c r="AG654" s="71"/>
      <c r="AH654" s="71"/>
      <c r="AI654" s="71"/>
      <c r="AJ654" s="71"/>
      <c r="AK654" s="71"/>
      <c r="AL654" s="71"/>
      <c r="AM654" s="71"/>
      <c r="AN654" s="71"/>
    </row>
    <row r="655" spans="1:40" s="72" customFormat="1" ht="16.5" customHeight="1" thickTop="1">
      <c r="A655" s="112"/>
      <c r="B655" s="501" t="s">
        <v>999</v>
      </c>
      <c r="C655" s="502"/>
      <c r="D655" s="563" t="s">
        <v>142</v>
      </c>
      <c r="E655" s="564"/>
      <c r="F655" s="564"/>
      <c r="G655" s="565"/>
      <c r="H655" s="566" t="s">
        <v>443</v>
      </c>
      <c r="I655" s="564"/>
      <c r="J655" s="564"/>
      <c r="K655" s="565"/>
      <c r="L655" s="566" t="s">
        <v>444</v>
      </c>
      <c r="M655" s="564"/>
      <c r="N655" s="564"/>
      <c r="O655" s="565"/>
      <c r="P655" s="428" t="s">
        <v>1320</v>
      </c>
      <c r="Q655" s="429"/>
      <c r="R655" s="428" t="s">
        <v>1321</v>
      </c>
      <c r="S655" s="429"/>
      <c r="T655" s="428" t="s">
        <v>1322</v>
      </c>
      <c r="U655" s="429"/>
      <c r="V655" s="71"/>
      <c r="W655" s="71"/>
      <c r="X655" s="71"/>
      <c r="Y655" s="161"/>
      <c r="Z655" s="161"/>
      <c r="AA655" s="71"/>
      <c r="AB655" s="71"/>
      <c r="AC655" s="71"/>
      <c r="AD655" s="300"/>
      <c r="AE655" s="345">
        <v>6</v>
      </c>
      <c r="AG655" s="71"/>
      <c r="AH655" s="71"/>
      <c r="AI655" s="71"/>
      <c r="AJ655" s="71"/>
      <c r="AK655" s="71"/>
      <c r="AL655" s="71"/>
      <c r="AM655" s="71"/>
      <c r="AN655" s="71"/>
    </row>
    <row r="656" spans="1:40" s="72" customFormat="1" ht="16.5" customHeight="1" thickBot="1">
      <c r="A656" s="82">
        <v>16</v>
      </c>
      <c r="B656" s="84" t="s">
        <v>445</v>
      </c>
      <c r="C656" s="84" t="s">
        <v>39</v>
      </c>
      <c r="D656" s="482"/>
      <c r="E656" s="483"/>
      <c r="F656" s="483"/>
      <c r="G656" s="484"/>
      <c r="H656" s="85" t="s">
        <v>16</v>
      </c>
      <c r="I656" s="86">
        <v>6</v>
      </c>
      <c r="J656" s="87">
        <v>1</v>
      </c>
      <c r="K656" s="88"/>
      <c r="L656" s="85" t="s">
        <v>16</v>
      </c>
      <c r="M656" s="89">
        <v>1</v>
      </c>
      <c r="N656" s="90">
        <v>6</v>
      </c>
      <c r="O656" s="88"/>
      <c r="P656" s="91">
        <v>1</v>
      </c>
      <c r="Q656" s="83">
        <f>IF(P656=2,0,IF(P656=1,1,IF(P656=0,2)))</f>
        <v>1</v>
      </c>
      <c r="R656" s="433" t="s">
        <v>16</v>
      </c>
      <c r="S656" s="434"/>
      <c r="T656" s="479">
        <f>IF(P656=2,1,IF(P656=1,2,IF(P656=0,3)))</f>
        <v>2</v>
      </c>
      <c r="U656" s="479"/>
      <c r="V656" s="104" t="s">
        <v>1145</v>
      </c>
      <c r="W656" s="161"/>
      <c r="X656" s="161"/>
      <c r="Y656" s="71"/>
      <c r="AB656" s="71"/>
      <c r="AC656" s="68"/>
      <c r="AD656" s="321"/>
      <c r="AE656" s="124"/>
      <c r="AF656" s="71"/>
      <c r="AG656" s="71"/>
      <c r="AH656" s="71"/>
      <c r="AI656" s="71"/>
      <c r="AJ656" s="71"/>
      <c r="AK656" s="71"/>
      <c r="AL656" s="71"/>
      <c r="AM656" s="71"/>
      <c r="AN656" s="71"/>
    </row>
    <row r="657" spans="1:40" s="72" customFormat="1" ht="16.5" customHeight="1" thickTop="1">
      <c r="A657" s="82">
        <v>17</v>
      </c>
      <c r="B657" s="84" t="s">
        <v>1312</v>
      </c>
      <c r="C657" s="84" t="s">
        <v>1235</v>
      </c>
      <c r="D657" s="125" t="s">
        <v>16</v>
      </c>
      <c r="E657" s="89">
        <f>J656</f>
        <v>1</v>
      </c>
      <c r="F657" s="90">
        <f>I656</f>
        <v>6</v>
      </c>
      <c r="G657" s="88" t="s">
        <v>16</v>
      </c>
      <c r="H657" s="487"/>
      <c r="I657" s="483"/>
      <c r="J657" s="483"/>
      <c r="K657" s="484"/>
      <c r="L657" s="96" t="s">
        <v>16</v>
      </c>
      <c r="M657" s="86">
        <v>0</v>
      </c>
      <c r="N657" s="87">
        <v>6</v>
      </c>
      <c r="O657" s="97"/>
      <c r="P657" s="91">
        <v>0</v>
      </c>
      <c r="Q657" s="83">
        <f>IF(P657=2,0,IF(P657=1,1,IF(P657=0,2)))</f>
        <v>2</v>
      </c>
      <c r="R657" s="433" t="s">
        <v>16</v>
      </c>
      <c r="S657" s="434"/>
      <c r="T657" s="479">
        <f>IF(P657=2,1,IF(P657=1,2,IF(P657=0,3)))</f>
        <v>3</v>
      </c>
      <c r="U657" s="479"/>
      <c r="V657" s="319"/>
      <c r="W657" s="356"/>
      <c r="X657" s="356"/>
      <c r="Y657" s="335"/>
      <c r="Z657" s="299"/>
      <c r="AB657" s="71"/>
      <c r="AC657" s="68"/>
      <c r="AD657" s="321"/>
      <c r="AE657" s="124"/>
      <c r="AF657" s="71"/>
      <c r="AG657" s="71"/>
      <c r="AH657" s="71"/>
      <c r="AI657" s="71"/>
      <c r="AJ657" s="71"/>
      <c r="AK657" s="71"/>
      <c r="AL657" s="71"/>
      <c r="AM657" s="71"/>
      <c r="AN657" s="71"/>
    </row>
    <row r="658" spans="1:40" s="72" customFormat="1" ht="16.5" customHeight="1" thickBot="1">
      <c r="A658" s="99">
        <v>18</v>
      </c>
      <c r="B658" s="100" t="s">
        <v>859</v>
      </c>
      <c r="C658" s="101" t="s">
        <v>1396</v>
      </c>
      <c r="D658" s="132" t="s">
        <v>16</v>
      </c>
      <c r="E658" s="133">
        <f>N656</f>
        <v>6</v>
      </c>
      <c r="F658" s="134">
        <f>M656</f>
        <v>1</v>
      </c>
      <c r="G658" s="135" t="s">
        <v>16</v>
      </c>
      <c r="H658" s="138" t="s">
        <v>16</v>
      </c>
      <c r="I658" s="133">
        <f>N657</f>
        <v>6</v>
      </c>
      <c r="J658" s="134">
        <f>M657</f>
        <v>0</v>
      </c>
      <c r="K658" s="135" t="s">
        <v>16</v>
      </c>
      <c r="L658" s="488"/>
      <c r="M658" s="489"/>
      <c r="N658" s="489"/>
      <c r="O658" s="490"/>
      <c r="P658" s="102">
        <v>2</v>
      </c>
      <c r="Q658" s="103">
        <f>IF(P658=2,0,IF(P658=1,1,IF(P658=0,2)))</f>
        <v>0</v>
      </c>
      <c r="R658" s="430" t="s">
        <v>16</v>
      </c>
      <c r="S658" s="431"/>
      <c r="T658" s="432">
        <f>IF(P658=2,1,IF(P658=1,2,IF(P658=0,3)))</f>
        <v>1</v>
      </c>
      <c r="U658" s="432"/>
      <c r="V658" s="98"/>
      <c r="W658" s="161"/>
      <c r="X658" s="161"/>
      <c r="Y658" s="71"/>
      <c r="Z658" s="358"/>
      <c r="AA658" s="327">
        <v>6</v>
      </c>
      <c r="AB658" s="302"/>
      <c r="AC658" s="68"/>
      <c r="AD658" s="321"/>
      <c r="AE658" s="124"/>
      <c r="AF658" s="71"/>
      <c r="AG658" s="71"/>
      <c r="AH658" s="71"/>
      <c r="AI658" s="71"/>
      <c r="AJ658" s="71"/>
      <c r="AK658" s="71"/>
      <c r="AL658" s="71"/>
      <c r="AM658" s="71"/>
      <c r="AN658" s="71"/>
    </row>
    <row r="659" spans="1:40" s="72" customFormat="1" ht="16.5" customHeight="1" thickTop="1">
      <c r="A659" s="112"/>
      <c r="B659" s="501" t="s">
        <v>1000</v>
      </c>
      <c r="C659" s="502"/>
      <c r="D659" s="563" t="s">
        <v>446</v>
      </c>
      <c r="E659" s="564"/>
      <c r="F659" s="564"/>
      <c r="G659" s="565"/>
      <c r="H659" s="566" t="s">
        <v>13</v>
      </c>
      <c r="I659" s="564"/>
      <c r="J659" s="564"/>
      <c r="K659" s="565"/>
      <c r="L659" s="566" t="s">
        <v>447</v>
      </c>
      <c r="M659" s="564"/>
      <c r="N659" s="564"/>
      <c r="O659" s="565"/>
      <c r="P659" s="574" t="s">
        <v>447</v>
      </c>
      <c r="Q659" s="575"/>
      <c r="R659" s="575"/>
      <c r="S659" s="576"/>
      <c r="T659" s="577" t="s">
        <v>1320</v>
      </c>
      <c r="U659" s="577"/>
      <c r="V659" s="512" t="s">
        <v>1321</v>
      </c>
      <c r="W659" s="513"/>
      <c r="X659" s="514" t="s">
        <v>1322</v>
      </c>
      <c r="Y659" s="514"/>
      <c r="AA659" s="113">
        <v>2</v>
      </c>
      <c r="AB659" s="68"/>
      <c r="AC659" s="104"/>
      <c r="AD659" s="321"/>
      <c r="AE659" s="124"/>
      <c r="AF659" s="71"/>
      <c r="AG659" s="71"/>
      <c r="AH659" s="71"/>
      <c r="AI659" s="71"/>
      <c r="AJ659" s="71"/>
      <c r="AK659" s="71"/>
      <c r="AL659" s="71"/>
      <c r="AM659" s="71"/>
      <c r="AN659" s="71"/>
    </row>
    <row r="660" spans="1:40" s="72" customFormat="1" ht="16.5" customHeight="1">
      <c r="A660" s="82">
        <v>19</v>
      </c>
      <c r="B660" s="84" t="s">
        <v>852</v>
      </c>
      <c r="C660" s="84" t="s">
        <v>851</v>
      </c>
      <c r="D660" s="506"/>
      <c r="E660" s="483"/>
      <c r="F660" s="483"/>
      <c r="G660" s="484"/>
      <c r="H660" s="120" t="s">
        <v>16</v>
      </c>
      <c r="I660" s="86">
        <v>6</v>
      </c>
      <c r="J660" s="87">
        <v>2</v>
      </c>
      <c r="K660" s="88"/>
      <c r="L660" s="120" t="s">
        <v>16</v>
      </c>
      <c r="M660" s="89">
        <v>6</v>
      </c>
      <c r="N660" s="90">
        <v>1</v>
      </c>
      <c r="O660" s="88"/>
      <c r="P660" s="120" t="s">
        <v>16</v>
      </c>
      <c r="Q660" s="89">
        <v>6</v>
      </c>
      <c r="R660" s="90">
        <v>2</v>
      </c>
      <c r="S660" s="88"/>
      <c r="T660" s="121">
        <v>3</v>
      </c>
      <c r="U660" s="122">
        <v>0</v>
      </c>
      <c r="V660" s="445"/>
      <c r="W660" s="447"/>
      <c r="X660" s="582">
        <v>1</v>
      </c>
      <c r="Y660" s="567"/>
      <c r="Z660" s="93"/>
      <c r="AA660" s="113"/>
      <c r="AB660" s="68"/>
      <c r="AC660" s="104"/>
      <c r="AD660" s="321"/>
      <c r="AE660" s="124"/>
      <c r="AF660" s="71"/>
      <c r="AG660" s="71"/>
      <c r="AH660" s="71"/>
      <c r="AI660" s="71"/>
      <c r="AJ660" s="71"/>
      <c r="AK660" s="71"/>
      <c r="AL660" s="71"/>
      <c r="AM660" s="71"/>
      <c r="AN660" s="71"/>
    </row>
    <row r="661" spans="1:40" s="72" customFormat="1" ht="16.5" customHeight="1">
      <c r="A661" s="82">
        <v>20</v>
      </c>
      <c r="B661" s="84" t="s">
        <v>1313</v>
      </c>
      <c r="C661" s="84" t="s">
        <v>1235</v>
      </c>
      <c r="D661" s="125" t="s">
        <v>16</v>
      </c>
      <c r="E661" s="89">
        <f>J660</f>
        <v>2</v>
      </c>
      <c r="F661" s="90">
        <f>I660</f>
        <v>6</v>
      </c>
      <c r="G661" s="88" t="s">
        <v>16</v>
      </c>
      <c r="H661" s="487"/>
      <c r="I661" s="483"/>
      <c r="J661" s="483"/>
      <c r="K661" s="484"/>
      <c r="L661" s="120" t="s">
        <v>16</v>
      </c>
      <c r="M661" s="86">
        <v>6</v>
      </c>
      <c r="N661" s="87">
        <v>4</v>
      </c>
      <c r="O661" s="88"/>
      <c r="P661" s="120" t="s">
        <v>16</v>
      </c>
      <c r="Q661" s="89">
        <v>1</v>
      </c>
      <c r="R661" s="90">
        <v>6</v>
      </c>
      <c r="S661" s="88"/>
      <c r="T661" s="121">
        <v>1</v>
      </c>
      <c r="U661" s="122">
        <v>2</v>
      </c>
      <c r="V661" s="445" t="s">
        <v>16</v>
      </c>
      <c r="W661" s="447"/>
      <c r="X661" s="445">
        <v>3</v>
      </c>
      <c r="Y661" s="447"/>
      <c r="Z661" s="68" t="s">
        <v>1146</v>
      </c>
      <c r="AB661" s="68"/>
      <c r="AC661" s="104"/>
      <c r="AD661" s="321"/>
      <c r="AE661" s="124"/>
      <c r="AF661" s="71"/>
      <c r="AG661" s="71"/>
      <c r="AH661" s="71"/>
      <c r="AI661" s="71"/>
      <c r="AJ661" s="71"/>
      <c r="AK661" s="71"/>
      <c r="AL661" s="71"/>
      <c r="AM661" s="71"/>
      <c r="AN661" s="71"/>
    </row>
    <row r="662" spans="1:40" s="72" customFormat="1" ht="16.5" customHeight="1">
      <c r="A662" s="136">
        <v>21</v>
      </c>
      <c r="B662" s="84" t="s">
        <v>449</v>
      </c>
      <c r="C662" s="126" t="s">
        <v>198</v>
      </c>
      <c r="D662" s="278" t="s">
        <v>16</v>
      </c>
      <c r="E662" s="86">
        <f>N660</f>
        <v>1</v>
      </c>
      <c r="F662" s="87">
        <f>M660</f>
        <v>6</v>
      </c>
      <c r="G662" s="97" t="s">
        <v>16</v>
      </c>
      <c r="H662" s="127" t="s">
        <v>16</v>
      </c>
      <c r="I662" s="86">
        <f>N661</f>
        <v>4</v>
      </c>
      <c r="J662" s="87">
        <f>M661</f>
        <v>6</v>
      </c>
      <c r="K662" s="97" t="s">
        <v>16</v>
      </c>
      <c r="L662" s="487"/>
      <c r="M662" s="483"/>
      <c r="N662" s="483"/>
      <c r="O662" s="484"/>
      <c r="P662" s="120" t="s">
        <v>16</v>
      </c>
      <c r="Q662" s="86">
        <v>0</v>
      </c>
      <c r="R662" s="87">
        <v>6</v>
      </c>
      <c r="S662" s="88"/>
      <c r="T662" s="121">
        <v>0</v>
      </c>
      <c r="U662" s="122">
        <v>3</v>
      </c>
      <c r="V662" s="445" t="s">
        <v>16</v>
      </c>
      <c r="W662" s="447"/>
      <c r="X662" s="445">
        <v>4</v>
      </c>
      <c r="Y662" s="447"/>
      <c r="AB662" s="68"/>
      <c r="AC662" s="104"/>
      <c r="AD662" s="321"/>
      <c r="AE662" s="124"/>
      <c r="AF662" s="71"/>
      <c r="AG662" s="71"/>
      <c r="AH662" s="71"/>
      <c r="AI662" s="71"/>
      <c r="AJ662" s="71"/>
      <c r="AK662" s="71"/>
      <c r="AL662" s="71"/>
      <c r="AM662" s="71"/>
      <c r="AN662" s="71"/>
    </row>
    <row r="663" spans="1:40" s="72" customFormat="1" ht="16.5" customHeight="1" thickBot="1">
      <c r="A663" s="99">
        <v>22</v>
      </c>
      <c r="B663" s="100" t="s">
        <v>450</v>
      </c>
      <c r="C663" s="101" t="s">
        <v>451</v>
      </c>
      <c r="D663" s="273" t="s">
        <v>16</v>
      </c>
      <c r="E663" s="277">
        <f>R660</f>
        <v>2</v>
      </c>
      <c r="F663" s="274">
        <f>Q660</f>
        <v>6</v>
      </c>
      <c r="G663" s="275" t="s">
        <v>16</v>
      </c>
      <c r="H663" s="272" t="s">
        <v>16</v>
      </c>
      <c r="I663" s="277">
        <f>R661</f>
        <v>6</v>
      </c>
      <c r="J663" s="274">
        <f>Q661</f>
        <v>1</v>
      </c>
      <c r="K663" s="275" t="s">
        <v>16</v>
      </c>
      <c r="L663" s="138" t="s">
        <v>16</v>
      </c>
      <c r="M663" s="133">
        <f>R662</f>
        <v>6</v>
      </c>
      <c r="N663" s="134">
        <f>Q662</f>
        <v>0</v>
      </c>
      <c r="O663" s="135" t="s">
        <v>16</v>
      </c>
      <c r="P663" s="488"/>
      <c r="Q663" s="489"/>
      <c r="R663" s="489"/>
      <c r="S663" s="490"/>
      <c r="T663" s="139">
        <v>2</v>
      </c>
      <c r="U663" s="140">
        <v>1</v>
      </c>
      <c r="V663" s="491" t="s">
        <v>16</v>
      </c>
      <c r="W663" s="492"/>
      <c r="X663" s="491">
        <v>2</v>
      </c>
      <c r="Y663" s="492"/>
      <c r="Z663" s="71"/>
      <c r="AA663" s="71"/>
      <c r="AB663" s="68"/>
      <c r="AC663" s="359">
        <v>4</v>
      </c>
      <c r="AD663" s="360"/>
      <c r="AE663" s="124"/>
      <c r="AF663" s="161"/>
      <c r="AG663" s="71"/>
      <c r="AH663" s="71"/>
      <c r="AI663" s="71"/>
      <c r="AJ663" s="71"/>
      <c r="AK663" s="71"/>
      <c r="AL663" s="71"/>
      <c r="AM663" s="71"/>
      <c r="AN663" s="71"/>
    </row>
    <row r="664" spans="1:40" s="72" customFormat="1" ht="16.5" customHeight="1" thickTop="1">
      <c r="A664" s="112"/>
      <c r="B664" s="501" t="s">
        <v>1001</v>
      </c>
      <c r="C664" s="502"/>
      <c r="D664" s="563" t="s">
        <v>92</v>
      </c>
      <c r="E664" s="564"/>
      <c r="F664" s="564"/>
      <c r="G664" s="565"/>
      <c r="H664" s="566" t="s">
        <v>126</v>
      </c>
      <c r="I664" s="564"/>
      <c r="J664" s="564"/>
      <c r="K664" s="565"/>
      <c r="L664" s="566" t="s">
        <v>452</v>
      </c>
      <c r="M664" s="564"/>
      <c r="N664" s="564"/>
      <c r="O664" s="565"/>
      <c r="P664" s="428" t="s">
        <v>1320</v>
      </c>
      <c r="Q664" s="429"/>
      <c r="R664" s="428" t="s">
        <v>1321</v>
      </c>
      <c r="S664" s="429"/>
      <c r="T664" s="428" t="s">
        <v>1322</v>
      </c>
      <c r="U664" s="429"/>
      <c r="V664" s="71"/>
      <c r="W664" s="71"/>
      <c r="X664" s="71"/>
      <c r="Y664" s="161"/>
      <c r="Z664" s="161"/>
      <c r="AA664" s="71"/>
      <c r="AB664" s="300"/>
      <c r="AC664" s="71">
        <v>6</v>
      </c>
      <c r="AD664" s="71"/>
      <c r="AE664" s="124"/>
      <c r="AF664" s="71"/>
      <c r="AG664" s="71"/>
      <c r="AH664" s="71"/>
      <c r="AI664" s="71"/>
      <c r="AJ664" s="71"/>
      <c r="AK664" s="71"/>
      <c r="AL664" s="71"/>
      <c r="AM664" s="71"/>
      <c r="AN664" s="71"/>
    </row>
    <row r="665" spans="1:40" s="72" customFormat="1" ht="16.5" customHeight="1">
      <c r="A665" s="82">
        <v>23</v>
      </c>
      <c r="B665" s="84" t="s">
        <v>453</v>
      </c>
      <c r="C665" s="84" t="s">
        <v>1301</v>
      </c>
      <c r="D665" s="482"/>
      <c r="E665" s="483"/>
      <c r="F665" s="483"/>
      <c r="G665" s="484"/>
      <c r="H665" s="85" t="s">
        <v>16</v>
      </c>
      <c r="I665" s="115" t="s">
        <v>1391</v>
      </c>
      <c r="J665" s="87"/>
      <c r="K665" s="88"/>
      <c r="L665" s="85" t="s">
        <v>16</v>
      </c>
      <c r="M665" s="116" t="s">
        <v>1391</v>
      </c>
      <c r="N665" s="90"/>
      <c r="O665" s="88"/>
      <c r="P665" s="91">
        <v>0</v>
      </c>
      <c r="Q665" s="83">
        <f>IF(P665=2,0,IF(P665=1,1,IF(P665=0,2)))</f>
        <v>2</v>
      </c>
      <c r="R665" s="433" t="s">
        <v>16</v>
      </c>
      <c r="S665" s="434"/>
      <c r="T665" s="479">
        <f>IF(P665=2,1,IF(P665=1,2,IF(P665=0,3)))</f>
        <v>3</v>
      </c>
      <c r="U665" s="479"/>
      <c r="V665" s="128" t="s">
        <v>1147</v>
      </c>
      <c r="W665" s="162"/>
      <c r="X665" s="162"/>
      <c r="Y665" s="111"/>
      <c r="Z665" s="93"/>
      <c r="AB665" s="300"/>
      <c r="AC665" s="71"/>
      <c r="AD665" s="71"/>
      <c r="AE665" s="124"/>
      <c r="AF665" s="71"/>
      <c r="AG665" s="71"/>
      <c r="AH665" s="71"/>
      <c r="AI665" s="71"/>
      <c r="AJ665" s="71"/>
      <c r="AK665" s="71"/>
      <c r="AL665" s="71"/>
      <c r="AM665" s="71"/>
      <c r="AN665" s="71"/>
    </row>
    <row r="666" spans="1:40" s="72" customFormat="1" ht="16.5" customHeight="1">
      <c r="A666" s="82">
        <v>24</v>
      </c>
      <c r="B666" s="84" t="s">
        <v>854</v>
      </c>
      <c r="C666" s="84" t="s">
        <v>856</v>
      </c>
      <c r="D666" s="125" t="s">
        <v>16</v>
      </c>
      <c r="E666" s="89"/>
      <c r="F666" s="90" t="str">
        <f>I665</f>
        <v>WO</v>
      </c>
      <c r="G666" s="88" t="s">
        <v>16</v>
      </c>
      <c r="H666" s="487"/>
      <c r="I666" s="483"/>
      <c r="J666" s="483"/>
      <c r="K666" s="484"/>
      <c r="L666" s="96" t="s">
        <v>16</v>
      </c>
      <c r="M666" s="86">
        <v>6</v>
      </c>
      <c r="N666" s="87">
        <v>4</v>
      </c>
      <c r="O666" s="97"/>
      <c r="P666" s="91">
        <v>2</v>
      </c>
      <c r="Q666" s="83">
        <f>IF(P666=2,0,IF(P666=1,1,IF(P666=0,2)))</f>
        <v>0</v>
      </c>
      <c r="R666" s="433" t="s">
        <v>16</v>
      </c>
      <c r="S666" s="434"/>
      <c r="T666" s="479">
        <f>IF(P666=2,1,IF(P666=1,2,IF(P666=0,3)))</f>
        <v>1</v>
      </c>
      <c r="U666" s="479"/>
      <c r="V666" s="98"/>
      <c r="W666" s="161"/>
      <c r="X666" s="161"/>
      <c r="Y666" s="71"/>
      <c r="AA666" s="113"/>
      <c r="AB666" s="300"/>
      <c r="AC666" s="71"/>
      <c r="AD666" s="71"/>
      <c r="AE666" s="124"/>
      <c r="AF666" s="71"/>
      <c r="AG666" s="71"/>
      <c r="AH666" s="71"/>
      <c r="AI666" s="71"/>
      <c r="AJ666" s="71"/>
      <c r="AK666" s="71"/>
      <c r="AL666" s="71"/>
      <c r="AM666" s="71"/>
      <c r="AN666" s="71"/>
    </row>
    <row r="667" spans="1:40" s="72" customFormat="1" ht="16.5" customHeight="1" thickBot="1">
      <c r="A667" s="99">
        <v>25</v>
      </c>
      <c r="B667" s="100" t="s">
        <v>454</v>
      </c>
      <c r="C667" s="101" t="s">
        <v>1254</v>
      </c>
      <c r="D667" s="132" t="s">
        <v>16</v>
      </c>
      <c r="E667" s="133"/>
      <c r="F667" s="134" t="str">
        <f>M665</f>
        <v>WO</v>
      </c>
      <c r="G667" s="135" t="s">
        <v>16</v>
      </c>
      <c r="H667" s="138" t="s">
        <v>16</v>
      </c>
      <c r="I667" s="133">
        <f>N666</f>
        <v>4</v>
      </c>
      <c r="J667" s="134">
        <f>M666</f>
        <v>6</v>
      </c>
      <c r="K667" s="135" t="s">
        <v>16</v>
      </c>
      <c r="L667" s="488"/>
      <c r="M667" s="489"/>
      <c r="N667" s="489"/>
      <c r="O667" s="490"/>
      <c r="P667" s="102">
        <v>1</v>
      </c>
      <c r="Q667" s="103">
        <f>IF(P667=2,0,IF(P667=1,1,IF(P667=0,2)))</f>
        <v>1</v>
      </c>
      <c r="R667" s="430" t="s">
        <v>16</v>
      </c>
      <c r="S667" s="431"/>
      <c r="T667" s="432">
        <f>IF(P667=2,1,IF(P667=1,2,IF(P667=0,3)))</f>
        <v>2</v>
      </c>
      <c r="U667" s="432"/>
      <c r="V667" s="98"/>
      <c r="W667" s="161"/>
      <c r="X667" s="161"/>
      <c r="Y667" s="71"/>
      <c r="Z667" s="161"/>
      <c r="AA667" s="324">
        <v>1</v>
      </c>
      <c r="AB667" s="305"/>
      <c r="AC667" s="71"/>
      <c r="AD667" s="71"/>
      <c r="AE667" s="124"/>
      <c r="AF667" s="71"/>
      <c r="AG667" s="71"/>
      <c r="AH667" s="71"/>
      <c r="AI667" s="71"/>
      <c r="AJ667" s="71"/>
      <c r="AK667" s="71"/>
      <c r="AL667" s="71"/>
      <c r="AM667" s="71"/>
      <c r="AN667" s="71"/>
    </row>
    <row r="668" spans="1:40" s="72" customFormat="1" ht="16.5" customHeight="1" thickTop="1">
      <c r="A668" s="112"/>
      <c r="B668" s="501" t="s">
        <v>1002</v>
      </c>
      <c r="C668" s="502"/>
      <c r="D668" s="563" t="s">
        <v>455</v>
      </c>
      <c r="E668" s="564"/>
      <c r="F668" s="564"/>
      <c r="G668" s="565"/>
      <c r="H668" s="566" t="s">
        <v>456</v>
      </c>
      <c r="I668" s="564"/>
      <c r="J668" s="564"/>
      <c r="K668" s="565"/>
      <c r="L668" s="566" t="s">
        <v>457</v>
      </c>
      <c r="M668" s="564"/>
      <c r="N668" s="564"/>
      <c r="O668" s="565"/>
      <c r="P668" s="428" t="s">
        <v>1320</v>
      </c>
      <c r="Q668" s="429"/>
      <c r="R668" s="428" t="s">
        <v>1321</v>
      </c>
      <c r="S668" s="429"/>
      <c r="T668" s="428" t="s">
        <v>1322</v>
      </c>
      <c r="U668" s="429"/>
      <c r="V668" s="98"/>
      <c r="W668" s="71"/>
      <c r="X668" s="71"/>
      <c r="Y668" s="71"/>
      <c r="Z668" s="304"/>
      <c r="AA668" s="72">
        <v>6</v>
      </c>
      <c r="AB668" s="68"/>
      <c r="AC668" s="71"/>
      <c r="AD668" s="71"/>
      <c r="AE668" s="124"/>
      <c r="AF668" s="71"/>
      <c r="AG668" s="71"/>
      <c r="AH668" s="71"/>
      <c r="AI668" s="71"/>
      <c r="AJ668" s="71"/>
      <c r="AK668" s="71"/>
      <c r="AL668" s="71"/>
      <c r="AM668" s="71"/>
      <c r="AN668" s="71"/>
    </row>
    <row r="669" spans="1:40" s="72" customFormat="1" ht="16.5" customHeight="1" thickBot="1">
      <c r="A669" s="82">
        <v>26</v>
      </c>
      <c r="B669" s="84" t="s">
        <v>1148</v>
      </c>
      <c r="C669" s="84" t="s">
        <v>1285</v>
      </c>
      <c r="D669" s="482"/>
      <c r="E669" s="483"/>
      <c r="F669" s="483"/>
      <c r="G669" s="484"/>
      <c r="H669" s="85" t="s">
        <v>16</v>
      </c>
      <c r="I669" s="86">
        <v>6</v>
      </c>
      <c r="J669" s="87">
        <v>1</v>
      </c>
      <c r="K669" s="88"/>
      <c r="L669" s="85" t="s">
        <v>16</v>
      </c>
      <c r="M669" s="89">
        <v>6</v>
      </c>
      <c r="N669" s="90">
        <v>3</v>
      </c>
      <c r="O669" s="88"/>
      <c r="P669" s="91">
        <v>2</v>
      </c>
      <c r="Q669" s="83">
        <f>IF(P669=2,0,IF(P669=1,1,IF(P669=0,2)))</f>
        <v>0</v>
      </c>
      <c r="R669" s="433" t="s">
        <v>16</v>
      </c>
      <c r="S669" s="434"/>
      <c r="T669" s="479">
        <f>IF(P669=2,1,IF(P669=1,2,IF(P669=0,3)))</f>
        <v>1</v>
      </c>
      <c r="U669" s="479"/>
      <c r="V669" s="333"/>
      <c r="W669" s="302"/>
      <c r="X669" s="302"/>
      <c r="Y669" s="302"/>
      <c r="Z669" s="325"/>
      <c r="AB669" s="68"/>
      <c r="AC669" s="71"/>
      <c r="AD669" s="71"/>
      <c r="AE669" s="124"/>
      <c r="AF669" s="71"/>
      <c r="AG669" s="71"/>
      <c r="AH669" s="71"/>
      <c r="AI669" s="71"/>
      <c r="AJ669" s="71"/>
      <c r="AK669" s="71"/>
      <c r="AL669" s="71"/>
      <c r="AM669" s="71"/>
      <c r="AN669" s="71"/>
    </row>
    <row r="670" spans="1:40" s="72" customFormat="1" ht="16.5" customHeight="1" thickTop="1">
      <c r="A670" s="82">
        <v>27</v>
      </c>
      <c r="B670" s="84" t="s">
        <v>458</v>
      </c>
      <c r="C670" s="84" t="s">
        <v>94</v>
      </c>
      <c r="D670" s="125" t="s">
        <v>16</v>
      </c>
      <c r="E670" s="89">
        <f>J669</f>
        <v>1</v>
      </c>
      <c r="F670" s="90">
        <f>I669</f>
        <v>6</v>
      </c>
      <c r="G670" s="88" t="s">
        <v>16</v>
      </c>
      <c r="H670" s="487"/>
      <c r="I670" s="483"/>
      <c r="J670" s="483"/>
      <c r="K670" s="484"/>
      <c r="L670" s="96" t="s">
        <v>16</v>
      </c>
      <c r="M670" s="86">
        <v>0</v>
      </c>
      <c r="N670" s="87">
        <v>6</v>
      </c>
      <c r="O670" s="97"/>
      <c r="P670" s="91">
        <v>0</v>
      </c>
      <c r="Q670" s="83">
        <f>IF(P670=2,0,IF(P670=1,1,IF(P670=0,2)))</f>
        <v>2</v>
      </c>
      <c r="R670" s="433" t="s">
        <v>16</v>
      </c>
      <c r="S670" s="434"/>
      <c r="T670" s="479">
        <f>IF(P670=2,1,IF(P670=1,2,IF(P670=0,3)))</f>
        <v>3</v>
      </c>
      <c r="U670" s="479"/>
      <c r="V670" s="68" t="s">
        <v>1149</v>
      </c>
      <c r="W670" s="71"/>
      <c r="X670" s="71"/>
      <c r="Y670" s="71"/>
      <c r="AB670" s="68"/>
      <c r="AC670" s="71"/>
      <c r="AD670" s="71"/>
      <c r="AE670" s="124"/>
      <c r="AF670" s="71"/>
      <c r="AG670" s="71"/>
      <c r="AH670" s="71"/>
      <c r="AI670" s="71"/>
      <c r="AJ670" s="71"/>
      <c r="AK670" s="71"/>
      <c r="AL670" s="71"/>
      <c r="AM670" s="71"/>
      <c r="AN670" s="71"/>
    </row>
    <row r="671" spans="1:40" s="72" customFormat="1" ht="16.5" customHeight="1" thickBot="1">
      <c r="A671" s="99">
        <v>28</v>
      </c>
      <c r="B671" s="100" t="s">
        <v>1305</v>
      </c>
      <c r="C671" s="101" t="s">
        <v>1306</v>
      </c>
      <c r="D671" s="132" t="s">
        <v>16</v>
      </c>
      <c r="E671" s="133">
        <f>N669</f>
        <v>3</v>
      </c>
      <c r="F671" s="134">
        <f>M669</f>
        <v>6</v>
      </c>
      <c r="G671" s="135" t="s">
        <v>16</v>
      </c>
      <c r="H671" s="138" t="s">
        <v>16</v>
      </c>
      <c r="I671" s="133">
        <f>N670</f>
        <v>6</v>
      </c>
      <c r="J671" s="134">
        <f>M670</f>
        <v>0</v>
      </c>
      <c r="K671" s="135" t="s">
        <v>16</v>
      </c>
      <c r="L671" s="488"/>
      <c r="M671" s="489"/>
      <c r="N671" s="489"/>
      <c r="O671" s="490"/>
      <c r="P671" s="102">
        <v>1</v>
      </c>
      <c r="Q671" s="103">
        <f>IF(P671=2,0,IF(P671=1,1,IF(P671=0,2)))</f>
        <v>1</v>
      </c>
      <c r="R671" s="430" t="s">
        <v>16</v>
      </c>
      <c r="S671" s="431"/>
      <c r="T671" s="432">
        <f>IF(P671=2,1,IF(P671=1,2,IF(P671=0,3)))</f>
        <v>2</v>
      </c>
      <c r="U671" s="432"/>
      <c r="V671" s="71"/>
      <c r="W671" s="71"/>
      <c r="X671" s="71"/>
      <c r="Y671" s="71"/>
      <c r="Z671" s="71"/>
      <c r="AA671" s="71"/>
      <c r="AB671" s="68"/>
      <c r="AC671" s="71"/>
      <c r="AD671" s="71"/>
      <c r="AE671" s="124"/>
      <c r="AF671" s="71"/>
      <c r="AG671" s="71"/>
      <c r="AH671" s="71"/>
      <c r="AI671" s="71"/>
      <c r="AJ671" s="71"/>
      <c r="AK671" s="71"/>
      <c r="AL671" s="71"/>
      <c r="AM671" s="71"/>
      <c r="AN671" s="71"/>
    </row>
    <row r="672" spans="1:31" s="145" customFormat="1" ht="16.5" customHeight="1" thickTop="1">
      <c r="A672" s="146" t="s">
        <v>1326</v>
      </c>
      <c r="B672" s="149"/>
      <c r="C672" s="150"/>
      <c r="K672" s="146" t="s">
        <v>1365</v>
      </c>
      <c r="L672" s="81"/>
      <c r="M672" s="81"/>
      <c r="N672" s="81"/>
      <c r="O672" s="170"/>
      <c r="P672" s="171"/>
      <c r="Q672" s="172"/>
      <c r="R672" s="172"/>
      <c r="S672" s="170"/>
      <c r="AA672" s="146" t="s">
        <v>1327</v>
      </c>
      <c r="AE672" s="148"/>
    </row>
    <row r="673" spans="1:39" ht="11.25" customHeight="1" thickBot="1">
      <c r="A673" s="478">
        <v>7</v>
      </c>
      <c r="B673" s="556" t="s">
        <v>846</v>
      </c>
      <c r="C673" s="485" t="s">
        <v>848</v>
      </c>
      <c r="D673" s="154"/>
      <c r="E673" s="95"/>
      <c r="F673" s="119"/>
      <c r="G673" s="119"/>
      <c r="H673" s="119"/>
      <c r="I673" s="119"/>
      <c r="J673" s="119"/>
      <c r="K673" s="555">
        <v>13</v>
      </c>
      <c r="L673" s="420" t="s">
        <v>857</v>
      </c>
      <c r="M673" s="421"/>
      <c r="N673" s="421"/>
      <c r="O673" s="485"/>
      <c r="P673" s="421" t="s">
        <v>858</v>
      </c>
      <c r="Q673" s="421"/>
      <c r="R673" s="485"/>
      <c r="S673" s="151"/>
      <c r="T673" s="152"/>
      <c r="U673" s="119"/>
      <c r="W673" s="144"/>
      <c r="X673" s="144"/>
      <c r="Y673" s="144"/>
      <c r="AA673" s="555">
        <v>10</v>
      </c>
      <c r="AB673" s="420" t="s">
        <v>849</v>
      </c>
      <c r="AC673" s="421"/>
      <c r="AD673" s="421"/>
      <c r="AE673" s="485"/>
      <c r="AF673" s="421" t="s">
        <v>851</v>
      </c>
      <c r="AG673" s="421"/>
      <c r="AH673" s="485"/>
      <c r="AI673" s="154"/>
      <c r="AJ673" s="95"/>
      <c r="AM673" s="153"/>
    </row>
    <row r="674" spans="1:39" ht="11.25" customHeight="1" thickBot="1" thickTop="1">
      <c r="A674" s="478"/>
      <c r="B674" s="500"/>
      <c r="C674" s="557"/>
      <c r="D674" s="310"/>
      <c r="E674" s="311"/>
      <c r="F674" s="95">
        <v>6</v>
      </c>
      <c r="G674" s="95"/>
      <c r="H674" s="119"/>
      <c r="I674" s="119"/>
      <c r="J674" s="119"/>
      <c r="K674" s="555"/>
      <c r="L674" s="424"/>
      <c r="M674" s="425"/>
      <c r="N674" s="425"/>
      <c r="O674" s="486"/>
      <c r="P674" s="425"/>
      <c r="Q674" s="425"/>
      <c r="R674" s="486"/>
      <c r="S674" s="154"/>
      <c r="T674" s="95"/>
      <c r="U674" s="154">
        <v>4</v>
      </c>
      <c r="V674" s="95"/>
      <c r="W674" s="144"/>
      <c r="X674" s="144"/>
      <c r="Y674" s="144"/>
      <c r="AA674" s="555"/>
      <c r="AB674" s="424"/>
      <c r="AC674" s="425"/>
      <c r="AD674" s="425"/>
      <c r="AE674" s="486"/>
      <c r="AF674" s="425"/>
      <c r="AG674" s="425"/>
      <c r="AH674" s="486"/>
      <c r="AI674" s="310"/>
      <c r="AJ674" s="311"/>
      <c r="AK674" s="314">
        <v>6</v>
      </c>
      <c r="AL674" s="315"/>
      <c r="AM674" s="317"/>
    </row>
    <row r="675" spans="1:39" ht="11.25" customHeight="1" thickBot="1" thickTop="1">
      <c r="A675" s="555">
        <v>10</v>
      </c>
      <c r="B675" s="556" t="s">
        <v>849</v>
      </c>
      <c r="C675" s="485" t="s">
        <v>851</v>
      </c>
      <c r="D675" s="151"/>
      <c r="E675" s="156"/>
      <c r="F675" s="312">
        <v>3</v>
      </c>
      <c r="G675" s="311"/>
      <c r="H675" s="119"/>
      <c r="I675" s="119"/>
      <c r="J675" s="119"/>
      <c r="K675" s="555">
        <v>18</v>
      </c>
      <c r="L675" s="420" t="s">
        <v>860</v>
      </c>
      <c r="M675" s="421"/>
      <c r="N675" s="421"/>
      <c r="O675" s="485"/>
      <c r="P675" s="558" t="s">
        <v>1396</v>
      </c>
      <c r="Q675" s="558"/>
      <c r="R675" s="557"/>
      <c r="S675" s="328"/>
      <c r="T675" s="329"/>
      <c r="U675" s="330">
        <v>6</v>
      </c>
      <c r="V675" s="312"/>
      <c r="W675" s="144"/>
      <c r="X675" s="144"/>
      <c r="Y675" s="144"/>
      <c r="AA675" s="555">
        <v>24</v>
      </c>
      <c r="AB675" s="420" t="s">
        <v>855</v>
      </c>
      <c r="AC675" s="421"/>
      <c r="AD675" s="421"/>
      <c r="AE675" s="485"/>
      <c r="AF675" s="558" t="s">
        <v>856</v>
      </c>
      <c r="AG675" s="558"/>
      <c r="AH675" s="557"/>
      <c r="AI675" s="151"/>
      <c r="AJ675" s="156"/>
      <c r="AK675" s="119">
        <v>0</v>
      </c>
      <c r="AM675" s="153"/>
    </row>
    <row r="676" spans="1:39" ht="11.25" customHeight="1" thickBot="1" thickTop="1">
      <c r="A676" s="555"/>
      <c r="B676" s="500"/>
      <c r="C676" s="557"/>
      <c r="D676" s="119"/>
      <c r="E676" s="119"/>
      <c r="F676" s="95"/>
      <c r="G676" s="313"/>
      <c r="H676" s="314">
        <v>6</v>
      </c>
      <c r="I676" s="315"/>
      <c r="J676" s="119"/>
      <c r="K676" s="555"/>
      <c r="L676" s="424"/>
      <c r="M676" s="425"/>
      <c r="N676" s="425"/>
      <c r="O676" s="486"/>
      <c r="P676" s="425"/>
      <c r="Q676" s="425"/>
      <c r="R676" s="486"/>
      <c r="S676" s="119"/>
      <c r="T676" s="119"/>
      <c r="U676" s="119"/>
      <c r="V676" s="95"/>
      <c r="W676" s="144"/>
      <c r="X676" s="144"/>
      <c r="Y676" s="144"/>
      <c r="AA676" s="555"/>
      <c r="AB676" s="424"/>
      <c r="AC676" s="425"/>
      <c r="AD676" s="425"/>
      <c r="AE676" s="486"/>
      <c r="AF676" s="425"/>
      <c r="AG676" s="425"/>
      <c r="AH676" s="486"/>
      <c r="AL676" s="95"/>
      <c r="AM676" s="153"/>
    </row>
    <row r="677" spans="1:40" ht="11.25" customHeight="1" thickBot="1" thickTop="1">
      <c r="A677" s="555">
        <v>19</v>
      </c>
      <c r="B677" s="556" t="s">
        <v>853</v>
      </c>
      <c r="C677" s="485" t="s">
        <v>851</v>
      </c>
      <c r="D677" s="154"/>
      <c r="E677" s="95"/>
      <c r="F677" s="119"/>
      <c r="G677" s="119"/>
      <c r="H677" s="154">
        <v>4</v>
      </c>
      <c r="I677" s="95"/>
      <c r="J677" s="119"/>
      <c r="K677" s="119"/>
      <c r="L677" s="119"/>
      <c r="M677" s="119"/>
      <c r="N677" s="119"/>
      <c r="O677" s="119"/>
      <c r="P677" s="119"/>
      <c r="Q677" s="119"/>
      <c r="R677" s="119"/>
      <c r="S677" s="119"/>
      <c r="T677" s="119"/>
      <c r="U677" s="119"/>
      <c r="W677" s="144"/>
      <c r="X677" s="144"/>
      <c r="Y677" s="144"/>
      <c r="Z677" s="144"/>
      <c r="AA677" s="144"/>
      <c r="AB677" s="144"/>
      <c r="AC677" s="144"/>
      <c r="AD677" s="144"/>
      <c r="AE677" s="144"/>
      <c r="AF677" s="144"/>
      <c r="AG677" s="144"/>
      <c r="AH677" s="144"/>
      <c r="AI677" s="144"/>
      <c r="AJ677" s="144"/>
      <c r="AK677" s="144"/>
      <c r="AL677" s="144"/>
      <c r="AM677" s="144"/>
      <c r="AN677" s="145"/>
    </row>
    <row r="678" spans="1:39" ht="11.25" customHeight="1" thickBot="1" thickTop="1">
      <c r="A678" s="555"/>
      <c r="B678" s="500"/>
      <c r="C678" s="557"/>
      <c r="D678" s="310"/>
      <c r="E678" s="311"/>
      <c r="F678" s="314">
        <v>6</v>
      </c>
      <c r="G678" s="316"/>
      <c r="H678" s="154"/>
      <c r="I678" s="95"/>
      <c r="J678" s="95"/>
      <c r="AA678" s="144"/>
      <c r="AB678" s="144"/>
      <c r="AC678" s="144"/>
      <c r="AD678" s="144"/>
      <c r="AE678" s="144"/>
      <c r="AF678" s="144"/>
      <c r="AG678" s="144"/>
      <c r="AH678" s="144"/>
      <c r="AI678" s="144"/>
      <c r="AJ678" s="144"/>
      <c r="AK678" s="144"/>
      <c r="AL678" s="144"/>
      <c r="AM678" s="144"/>
    </row>
    <row r="679" spans="1:39" ht="11.25" customHeight="1" thickTop="1">
      <c r="A679" s="555">
        <v>24</v>
      </c>
      <c r="B679" s="556" t="s">
        <v>855</v>
      </c>
      <c r="C679" s="485" t="s">
        <v>856</v>
      </c>
      <c r="D679" s="151"/>
      <c r="E679" s="156"/>
      <c r="F679" s="119">
        <v>0</v>
      </c>
      <c r="G679" s="119"/>
      <c r="H679" s="119"/>
      <c r="I679" s="119"/>
      <c r="J679" s="119"/>
      <c r="AA679" s="144"/>
      <c r="AB679" s="144"/>
      <c r="AC679" s="144"/>
      <c r="AD679" s="144"/>
      <c r="AE679" s="144"/>
      <c r="AF679" s="144"/>
      <c r="AG679" s="144"/>
      <c r="AH679" s="144"/>
      <c r="AI679" s="144"/>
      <c r="AJ679" s="144"/>
      <c r="AK679" s="144"/>
      <c r="AL679" s="144"/>
      <c r="AM679" s="144"/>
    </row>
    <row r="680" spans="1:39" ht="11.25" customHeight="1">
      <c r="A680" s="555"/>
      <c r="B680" s="500"/>
      <c r="C680" s="486"/>
      <c r="D680" s="119"/>
      <c r="E680" s="119"/>
      <c r="F680" s="119"/>
      <c r="G680" s="95"/>
      <c r="H680" s="119"/>
      <c r="I680" s="119"/>
      <c r="J680" s="119"/>
      <c r="AA680" s="144"/>
      <c r="AB680" s="144"/>
      <c r="AC680" s="144"/>
      <c r="AD680" s="144"/>
      <c r="AE680" s="144"/>
      <c r="AF680" s="144"/>
      <c r="AG680" s="144"/>
      <c r="AH680" s="144"/>
      <c r="AI680" s="144"/>
      <c r="AJ680" s="144"/>
      <c r="AK680" s="144"/>
      <c r="AL680" s="144"/>
      <c r="AM680" s="144"/>
    </row>
    <row r="681" spans="1:40" s="182" customFormat="1" ht="27" customHeight="1">
      <c r="A681" s="73" t="s">
        <v>1341</v>
      </c>
      <c r="B681" s="74"/>
      <c r="C681" s="74"/>
      <c r="D681" s="74"/>
      <c r="E681" s="74"/>
      <c r="F681" s="74"/>
      <c r="G681" s="180"/>
      <c r="H681" s="180"/>
      <c r="I681" s="180"/>
      <c r="J681" s="74"/>
      <c r="K681" s="74"/>
      <c r="L681" s="74"/>
      <c r="M681" s="74"/>
      <c r="N681" s="75">
        <v>2</v>
      </c>
      <c r="O681" s="76"/>
      <c r="P681" s="77"/>
      <c r="Q681" s="77"/>
      <c r="R681" s="77"/>
      <c r="S681" s="77"/>
      <c r="T681" s="77"/>
      <c r="U681" s="77"/>
      <c r="V681" s="78"/>
      <c r="W681" s="78"/>
      <c r="X681" s="78"/>
      <c r="Y681" s="78"/>
      <c r="Z681" s="78"/>
      <c r="AA681" s="78"/>
      <c r="AB681" s="78"/>
      <c r="AC681" s="78"/>
      <c r="AD681" s="79"/>
      <c r="AE681" s="78"/>
      <c r="AF681" s="78"/>
      <c r="AG681" s="78"/>
      <c r="AH681" s="78"/>
      <c r="AI681" s="78"/>
      <c r="AJ681" s="78"/>
      <c r="AK681" s="78"/>
      <c r="AL681" s="78"/>
      <c r="AM681" s="78"/>
      <c r="AN681" s="80"/>
    </row>
    <row r="682" spans="1:39" s="179" customFormat="1" ht="15" customHeight="1">
      <c r="A682" s="82"/>
      <c r="B682" s="472" t="s">
        <v>991</v>
      </c>
      <c r="C682" s="473"/>
      <c r="D682" s="474" t="s">
        <v>446</v>
      </c>
      <c r="E682" s="469"/>
      <c r="F682" s="469" t="s">
        <v>437</v>
      </c>
      <c r="G682" s="469"/>
      <c r="H682" s="470" t="s">
        <v>447</v>
      </c>
      <c r="I682" s="469"/>
      <c r="J682" s="469" t="s">
        <v>441</v>
      </c>
      <c r="K682" s="471"/>
      <c r="L682" s="469" t="s">
        <v>305</v>
      </c>
      <c r="M682" s="469"/>
      <c r="N682" s="469" t="s">
        <v>443</v>
      </c>
      <c r="O682" s="469"/>
      <c r="P682" s="477" t="s">
        <v>1320</v>
      </c>
      <c r="Q682" s="477"/>
      <c r="R682" s="470" t="s">
        <v>1321</v>
      </c>
      <c r="S682" s="471"/>
      <c r="T682" s="477" t="s">
        <v>1322</v>
      </c>
      <c r="U682" s="477"/>
      <c r="W682" s="174"/>
      <c r="X682" s="174"/>
      <c r="Y682" s="174"/>
      <c r="AA682" s="174"/>
      <c r="AB682" s="174"/>
      <c r="AC682" s="172"/>
      <c r="AD682" s="172"/>
      <c r="AE682" s="182"/>
      <c r="AF682" s="182"/>
      <c r="AG682" s="182"/>
      <c r="AH682" s="182"/>
      <c r="AI682" s="182"/>
      <c r="AJ682" s="182"/>
      <c r="AK682" s="182"/>
      <c r="AL682" s="182"/>
      <c r="AM682" s="182"/>
    </row>
    <row r="683" spans="1:33" s="182" customFormat="1" ht="15" customHeight="1">
      <c r="A683" s="552">
        <v>1</v>
      </c>
      <c r="B683" s="183" t="s">
        <v>448</v>
      </c>
      <c r="C683" s="183" t="s">
        <v>1304</v>
      </c>
      <c r="D683" s="475"/>
      <c r="E683" s="440"/>
      <c r="F683" s="440"/>
      <c r="G683" s="441"/>
      <c r="H683" s="453" t="s">
        <v>16</v>
      </c>
      <c r="I683" s="455">
        <v>6</v>
      </c>
      <c r="J683" s="455">
        <v>1</v>
      </c>
      <c r="K683" s="457"/>
      <c r="L683" s="453" t="s">
        <v>16</v>
      </c>
      <c r="M683" s="455">
        <v>6</v>
      </c>
      <c r="N683" s="455">
        <v>0</v>
      </c>
      <c r="O683" s="457"/>
      <c r="P683" s="453">
        <v>2</v>
      </c>
      <c r="Q683" s="457">
        <v>0</v>
      </c>
      <c r="R683" s="519" t="s">
        <v>16</v>
      </c>
      <c r="S683" s="520"/>
      <c r="T683" s="546">
        <v>1</v>
      </c>
      <c r="U683" s="547"/>
      <c r="V683" s="179"/>
      <c r="W683" s="146" t="s">
        <v>973</v>
      </c>
      <c r="X683" s="149"/>
      <c r="Y683" s="150"/>
      <c r="Z683" s="145"/>
      <c r="AA683" s="145"/>
      <c r="AB683" s="145"/>
      <c r="AC683" s="145"/>
      <c r="AD683" s="145"/>
      <c r="AE683" s="145"/>
      <c r="AF683" s="145"/>
      <c r="AG683" s="145"/>
    </row>
    <row r="684" spans="1:40" s="182" customFormat="1" ht="15" customHeight="1" thickBot="1">
      <c r="A684" s="553"/>
      <c r="B684" s="185" t="s">
        <v>885</v>
      </c>
      <c r="C684" s="185" t="s">
        <v>1304</v>
      </c>
      <c r="D684" s="476"/>
      <c r="E684" s="443"/>
      <c r="F684" s="443"/>
      <c r="G684" s="444"/>
      <c r="H684" s="454"/>
      <c r="I684" s="456"/>
      <c r="J684" s="456"/>
      <c r="K684" s="458"/>
      <c r="L684" s="454"/>
      <c r="M684" s="456"/>
      <c r="N684" s="456"/>
      <c r="O684" s="458"/>
      <c r="P684" s="454"/>
      <c r="Q684" s="458"/>
      <c r="R684" s="521"/>
      <c r="S684" s="522"/>
      <c r="T684" s="494"/>
      <c r="U684" s="495"/>
      <c r="V684" s="179"/>
      <c r="W684" s="435" t="s">
        <v>974</v>
      </c>
      <c r="X684" s="587" t="s">
        <v>853</v>
      </c>
      <c r="Y684" s="599"/>
      <c r="Z684" s="599"/>
      <c r="AA684" s="600"/>
      <c r="AB684" s="587" t="s">
        <v>1304</v>
      </c>
      <c r="AC684" s="635"/>
      <c r="AD684" s="636"/>
      <c r="AE684" s="95"/>
      <c r="AF684" s="95"/>
      <c r="AG684" s="95"/>
      <c r="AH684" s="119"/>
      <c r="AI684" s="119"/>
      <c r="AJ684" s="119"/>
      <c r="AN684" s="172"/>
    </row>
    <row r="685" spans="1:40" s="182" customFormat="1" ht="15" customHeight="1" thickBot="1" thickTop="1">
      <c r="A685" s="550">
        <v>2</v>
      </c>
      <c r="B685" s="183" t="s">
        <v>450</v>
      </c>
      <c r="C685" s="183" t="s">
        <v>451</v>
      </c>
      <c r="D685" s="462" t="s">
        <v>16</v>
      </c>
      <c r="E685" s="455">
        <f>J683</f>
        <v>1</v>
      </c>
      <c r="F685" s="455">
        <f>I683</f>
        <v>6</v>
      </c>
      <c r="G685" s="457" t="s">
        <v>16</v>
      </c>
      <c r="H685" s="439"/>
      <c r="I685" s="440"/>
      <c r="J685" s="440"/>
      <c r="K685" s="441"/>
      <c r="L685" s="453" t="s">
        <v>16</v>
      </c>
      <c r="M685" s="455">
        <v>6</v>
      </c>
      <c r="N685" s="455">
        <v>2</v>
      </c>
      <c r="O685" s="457"/>
      <c r="P685" s="453">
        <v>1</v>
      </c>
      <c r="Q685" s="457">
        <v>1</v>
      </c>
      <c r="R685" s="519" t="s">
        <v>16</v>
      </c>
      <c r="S685" s="520"/>
      <c r="T685" s="546">
        <v>2</v>
      </c>
      <c r="U685" s="547"/>
      <c r="V685" s="179"/>
      <c r="W685" s="437"/>
      <c r="X685" s="590" t="s">
        <v>1303</v>
      </c>
      <c r="Y685" s="601"/>
      <c r="Z685" s="601"/>
      <c r="AA685" s="602"/>
      <c r="AB685" s="590" t="s">
        <v>1304</v>
      </c>
      <c r="AC685" s="632"/>
      <c r="AD685" s="633"/>
      <c r="AE685" s="310"/>
      <c r="AF685" s="312"/>
      <c r="AG685" s="311"/>
      <c r="AH685" s="95">
        <v>6</v>
      </c>
      <c r="AI685" s="119"/>
      <c r="AJ685" s="119"/>
      <c r="AN685" s="172"/>
    </row>
    <row r="686" spans="1:40" s="182" customFormat="1" ht="15" customHeight="1" thickBot="1" thickTop="1">
      <c r="A686" s="551"/>
      <c r="B686" s="185" t="s">
        <v>1308</v>
      </c>
      <c r="C686" s="185" t="s">
        <v>1232</v>
      </c>
      <c r="D686" s="463"/>
      <c r="E686" s="464"/>
      <c r="F686" s="464"/>
      <c r="G686" s="458"/>
      <c r="H686" s="442"/>
      <c r="I686" s="443"/>
      <c r="J686" s="443"/>
      <c r="K686" s="444"/>
      <c r="L686" s="454"/>
      <c r="M686" s="456"/>
      <c r="N686" s="456"/>
      <c r="O686" s="458"/>
      <c r="P686" s="454"/>
      <c r="Q686" s="458"/>
      <c r="R686" s="521"/>
      <c r="S686" s="522"/>
      <c r="T686" s="494"/>
      <c r="U686" s="495"/>
      <c r="V686" s="179"/>
      <c r="W686" s="605" t="s">
        <v>1028</v>
      </c>
      <c r="X686" s="587" t="s">
        <v>434</v>
      </c>
      <c r="Y686" s="599"/>
      <c r="Z686" s="599"/>
      <c r="AA686" s="600"/>
      <c r="AB686" s="587" t="s">
        <v>1310</v>
      </c>
      <c r="AC686" s="635"/>
      <c r="AD686" s="636"/>
      <c r="AE686" s="95"/>
      <c r="AF686" s="119"/>
      <c r="AG686" s="119"/>
      <c r="AH686" s="310">
        <v>0</v>
      </c>
      <c r="AI686" s="311"/>
      <c r="AJ686" s="119"/>
      <c r="AN686" s="172"/>
    </row>
    <row r="687" spans="1:36" s="182" customFormat="1" ht="15" customHeight="1" thickBot="1" thickTop="1">
      <c r="A687" s="550">
        <v>3</v>
      </c>
      <c r="B687" s="183" t="s">
        <v>426</v>
      </c>
      <c r="C687" s="184" t="s">
        <v>1235</v>
      </c>
      <c r="D687" s="462" t="s">
        <v>16</v>
      </c>
      <c r="E687" s="455">
        <f>N683</f>
        <v>0</v>
      </c>
      <c r="F687" s="455">
        <f>M683</f>
        <v>6</v>
      </c>
      <c r="G687" s="457" t="s">
        <v>16</v>
      </c>
      <c r="H687" s="453" t="s">
        <v>16</v>
      </c>
      <c r="I687" s="455">
        <f>N685</f>
        <v>2</v>
      </c>
      <c r="J687" s="455">
        <f>M685</f>
        <v>6</v>
      </c>
      <c r="K687" s="457" t="s">
        <v>16</v>
      </c>
      <c r="L687" s="439"/>
      <c r="M687" s="440"/>
      <c r="N687" s="440"/>
      <c r="O687" s="441"/>
      <c r="P687" s="453">
        <v>0</v>
      </c>
      <c r="Q687" s="457">
        <v>2</v>
      </c>
      <c r="R687" s="519" t="s">
        <v>16</v>
      </c>
      <c r="S687" s="520"/>
      <c r="T687" s="546">
        <v>3</v>
      </c>
      <c r="U687" s="547"/>
      <c r="V687" s="179"/>
      <c r="W687" s="606"/>
      <c r="X687" s="590" t="s">
        <v>538</v>
      </c>
      <c r="Y687" s="601"/>
      <c r="Z687" s="601"/>
      <c r="AA687" s="602"/>
      <c r="AB687" s="590" t="s">
        <v>1310</v>
      </c>
      <c r="AC687" s="632"/>
      <c r="AD687" s="633"/>
      <c r="AE687" s="326"/>
      <c r="AF687" s="314">
        <v>6</v>
      </c>
      <c r="AG687" s="316"/>
      <c r="AH687" s="154"/>
      <c r="AI687" s="313"/>
      <c r="AJ687" s="119"/>
    </row>
    <row r="688" spans="1:36" s="182" customFormat="1" ht="15" customHeight="1" thickBot="1" thickTop="1">
      <c r="A688" s="554"/>
      <c r="B688" s="130" t="s">
        <v>1312</v>
      </c>
      <c r="C688" s="131" t="s">
        <v>1235</v>
      </c>
      <c r="D688" s="539"/>
      <c r="E688" s="529"/>
      <c r="F688" s="529"/>
      <c r="G688" s="534"/>
      <c r="H688" s="533"/>
      <c r="I688" s="529"/>
      <c r="J688" s="529"/>
      <c r="K688" s="534"/>
      <c r="L688" s="530"/>
      <c r="M688" s="531"/>
      <c r="N688" s="531"/>
      <c r="O688" s="532"/>
      <c r="P688" s="533"/>
      <c r="Q688" s="534"/>
      <c r="R688" s="535"/>
      <c r="S688" s="536"/>
      <c r="T688" s="548"/>
      <c r="U688" s="549"/>
      <c r="V688" s="179"/>
      <c r="W688" s="603" t="s">
        <v>975</v>
      </c>
      <c r="X688" s="587" t="s">
        <v>427</v>
      </c>
      <c r="Y688" s="599"/>
      <c r="Z688" s="599"/>
      <c r="AA688" s="600"/>
      <c r="AB688" s="587" t="s">
        <v>1295</v>
      </c>
      <c r="AC688" s="635"/>
      <c r="AD688" s="636"/>
      <c r="AE688" s="156"/>
      <c r="AF688" s="95">
        <v>1</v>
      </c>
      <c r="AG688" s="119"/>
      <c r="AH688" s="95"/>
      <c r="AI688" s="313"/>
      <c r="AJ688" s="119"/>
    </row>
    <row r="689" spans="1:39" s="179" customFormat="1" ht="15" customHeight="1" thickBot="1" thickTop="1">
      <c r="A689" s="82"/>
      <c r="B689" s="501" t="s">
        <v>996</v>
      </c>
      <c r="C689" s="502"/>
      <c r="D689" s="474" t="s">
        <v>92</v>
      </c>
      <c r="E689" s="469"/>
      <c r="F689" s="469" t="s">
        <v>428</v>
      </c>
      <c r="G689" s="469"/>
      <c r="H689" s="470" t="s">
        <v>212</v>
      </c>
      <c r="I689" s="469"/>
      <c r="J689" s="469" t="s">
        <v>439</v>
      </c>
      <c r="K689" s="471"/>
      <c r="L689" s="469" t="s">
        <v>429</v>
      </c>
      <c r="M689" s="469"/>
      <c r="N689" s="469" t="s">
        <v>126</v>
      </c>
      <c r="O689" s="469"/>
      <c r="P689" s="477" t="s">
        <v>1320</v>
      </c>
      <c r="Q689" s="477"/>
      <c r="R689" s="470" t="s">
        <v>1321</v>
      </c>
      <c r="S689" s="471"/>
      <c r="T689" s="477" t="s">
        <v>1322</v>
      </c>
      <c r="U689" s="477"/>
      <c r="W689" s="604"/>
      <c r="X689" s="590" t="s">
        <v>1309</v>
      </c>
      <c r="Y689" s="601"/>
      <c r="Z689" s="601"/>
      <c r="AA689" s="602"/>
      <c r="AB689" s="590" t="s">
        <v>1295</v>
      </c>
      <c r="AC689" s="632"/>
      <c r="AD689" s="633"/>
      <c r="AE689" s="119"/>
      <c r="AF689" s="95"/>
      <c r="AG689" s="119"/>
      <c r="AH689" s="95"/>
      <c r="AI689" s="313"/>
      <c r="AJ689" s="314">
        <v>6</v>
      </c>
      <c r="AK689" s="397" t="s">
        <v>1151</v>
      </c>
      <c r="AM689" s="182"/>
    </row>
    <row r="690" spans="1:36" s="182" customFormat="1" ht="15" customHeight="1" thickTop="1">
      <c r="A690" s="552">
        <v>4</v>
      </c>
      <c r="B690" s="183" t="s">
        <v>453</v>
      </c>
      <c r="C690" s="183" t="s">
        <v>1301</v>
      </c>
      <c r="D690" s="475"/>
      <c r="E690" s="440"/>
      <c r="F690" s="440"/>
      <c r="G690" s="441"/>
      <c r="H690" s="453" t="s">
        <v>16</v>
      </c>
      <c r="I690" s="580" t="s">
        <v>1391</v>
      </c>
      <c r="J690" s="455"/>
      <c r="K690" s="457"/>
      <c r="L690" s="453" t="s">
        <v>16</v>
      </c>
      <c r="M690" s="580" t="s">
        <v>1391</v>
      </c>
      <c r="N690" s="455"/>
      <c r="O690" s="457"/>
      <c r="P690" s="453">
        <v>0</v>
      </c>
      <c r="Q690" s="457">
        <v>2</v>
      </c>
      <c r="R690" s="519" t="s">
        <v>16</v>
      </c>
      <c r="S690" s="520"/>
      <c r="T690" s="546">
        <v>3</v>
      </c>
      <c r="U690" s="547"/>
      <c r="V690" s="179"/>
      <c r="W690" s="603" t="s">
        <v>1346</v>
      </c>
      <c r="X690" s="587" t="s">
        <v>431</v>
      </c>
      <c r="Y690" s="599"/>
      <c r="Z690" s="599"/>
      <c r="AA690" s="600"/>
      <c r="AB690" s="587" t="s">
        <v>1235</v>
      </c>
      <c r="AC690" s="635"/>
      <c r="AD690" s="636"/>
      <c r="AE690" s="152"/>
      <c r="AF690" s="119"/>
      <c r="AG690" s="119"/>
      <c r="AH690" s="95"/>
      <c r="AI690" s="118"/>
      <c r="AJ690" s="119">
        <v>2</v>
      </c>
    </row>
    <row r="691" spans="1:40" s="182" customFormat="1" ht="15" customHeight="1" thickBot="1">
      <c r="A691" s="553"/>
      <c r="B691" s="185" t="s">
        <v>1307</v>
      </c>
      <c r="C691" s="185" t="s">
        <v>544</v>
      </c>
      <c r="D691" s="476"/>
      <c r="E691" s="443"/>
      <c r="F691" s="443"/>
      <c r="G691" s="444"/>
      <c r="H691" s="454"/>
      <c r="I691" s="456"/>
      <c r="J691" s="456"/>
      <c r="K691" s="458"/>
      <c r="L691" s="454"/>
      <c r="M691" s="456"/>
      <c r="N691" s="456"/>
      <c r="O691" s="458"/>
      <c r="P691" s="454"/>
      <c r="Q691" s="458"/>
      <c r="R691" s="521"/>
      <c r="S691" s="522"/>
      <c r="T691" s="494"/>
      <c r="U691" s="495"/>
      <c r="V691" s="179"/>
      <c r="W691" s="604"/>
      <c r="X691" s="620" t="s">
        <v>1311</v>
      </c>
      <c r="Y691" s="637"/>
      <c r="Z691" s="637"/>
      <c r="AA691" s="638"/>
      <c r="AB691" s="620" t="s">
        <v>1235</v>
      </c>
      <c r="AC691" s="639"/>
      <c r="AD691" s="640"/>
      <c r="AE691" s="95"/>
      <c r="AF691" s="154">
        <v>1</v>
      </c>
      <c r="AG691" s="95"/>
      <c r="AH691" s="95"/>
      <c r="AI691" s="118"/>
      <c r="AJ691" s="119"/>
      <c r="AN691" s="172"/>
    </row>
    <row r="692" spans="1:40" s="182" customFormat="1" ht="15" customHeight="1" thickBot="1" thickTop="1">
      <c r="A692" s="550">
        <v>5</v>
      </c>
      <c r="B692" s="183" t="s">
        <v>427</v>
      </c>
      <c r="C692" s="183" t="s">
        <v>1295</v>
      </c>
      <c r="D692" s="462" t="s">
        <v>16</v>
      </c>
      <c r="E692" s="455"/>
      <c r="F692" s="455" t="str">
        <f>I690</f>
        <v>WO</v>
      </c>
      <c r="G692" s="457" t="s">
        <v>16</v>
      </c>
      <c r="H692" s="439"/>
      <c r="I692" s="440"/>
      <c r="J692" s="440"/>
      <c r="K692" s="441"/>
      <c r="L692" s="453" t="s">
        <v>16</v>
      </c>
      <c r="M692" s="455">
        <v>5</v>
      </c>
      <c r="N692" s="455">
        <v>7</v>
      </c>
      <c r="O692" s="457"/>
      <c r="P692" s="453">
        <v>1</v>
      </c>
      <c r="Q692" s="457">
        <v>1</v>
      </c>
      <c r="R692" s="519" t="s">
        <v>16</v>
      </c>
      <c r="S692" s="520"/>
      <c r="T692" s="546">
        <v>2</v>
      </c>
      <c r="U692" s="547"/>
      <c r="V692" s="179"/>
      <c r="W692" s="603" t="s">
        <v>1029</v>
      </c>
      <c r="X692" s="587" t="s">
        <v>450</v>
      </c>
      <c r="Y692" s="599"/>
      <c r="Z692" s="599"/>
      <c r="AA692" s="600"/>
      <c r="AB692" s="587" t="s">
        <v>451</v>
      </c>
      <c r="AC692" s="635"/>
      <c r="AD692" s="636"/>
      <c r="AE692" s="408"/>
      <c r="AF692" s="330">
        <v>6</v>
      </c>
      <c r="AG692" s="409"/>
      <c r="AH692" s="154"/>
      <c r="AI692" s="118"/>
      <c r="AJ692" s="119"/>
      <c r="AN692" s="172"/>
    </row>
    <row r="693" spans="1:40" s="182" customFormat="1" ht="15" customHeight="1" thickBot="1" thickTop="1">
      <c r="A693" s="551"/>
      <c r="B693" s="185" t="s">
        <v>1309</v>
      </c>
      <c r="C693" s="185" t="s">
        <v>1295</v>
      </c>
      <c r="D693" s="463"/>
      <c r="E693" s="464"/>
      <c r="F693" s="464"/>
      <c r="G693" s="458"/>
      <c r="H693" s="442"/>
      <c r="I693" s="443"/>
      <c r="J693" s="443"/>
      <c r="K693" s="444"/>
      <c r="L693" s="454"/>
      <c r="M693" s="456"/>
      <c r="N693" s="456"/>
      <c r="O693" s="458"/>
      <c r="P693" s="454"/>
      <c r="Q693" s="458"/>
      <c r="R693" s="521"/>
      <c r="S693" s="522"/>
      <c r="T693" s="494"/>
      <c r="U693" s="495"/>
      <c r="V693" s="179"/>
      <c r="W693" s="604"/>
      <c r="X693" s="590" t="s">
        <v>1308</v>
      </c>
      <c r="Y693" s="601"/>
      <c r="Z693" s="601"/>
      <c r="AA693" s="602"/>
      <c r="AB693" s="590" t="s">
        <v>1232</v>
      </c>
      <c r="AC693" s="632"/>
      <c r="AD693" s="633"/>
      <c r="AE693" s="119"/>
      <c r="AF693" s="119"/>
      <c r="AG693" s="95"/>
      <c r="AH693" s="154">
        <v>4</v>
      </c>
      <c r="AI693" s="118"/>
      <c r="AJ693" s="119"/>
      <c r="AN693" s="172"/>
    </row>
    <row r="694" spans="1:36" s="182" customFormat="1" ht="15" customHeight="1" thickBot="1" thickTop="1">
      <c r="A694" s="550">
        <v>6</v>
      </c>
      <c r="B694" s="183" t="s">
        <v>431</v>
      </c>
      <c r="C694" s="184" t="s">
        <v>1235</v>
      </c>
      <c r="D694" s="462" t="s">
        <v>16</v>
      </c>
      <c r="E694" s="455"/>
      <c r="F694" s="455" t="str">
        <f>M690</f>
        <v>WO</v>
      </c>
      <c r="G694" s="457" t="s">
        <v>16</v>
      </c>
      <c r="H694" s="453" t="s">
        <v>16</v>
      </c>
      <c r="I694" s="455">
        <f>N692</f>
        <v>7</v>
      </c>
      <c r="J694" s="455">
        <f>M692</f>
        <v>5</v>
      </c>
      <c r="K694" s="457" t="s">
        <v>16</v>
      </c>
      <c r="L694" s="439"/>
      <c r="M694" s="440"/>
      <c r="N694" s="440"/>
      <c r="O694" s="441"/>
      <c r="P694" s="453">
        <v>2</v>
      </c>
      <c r="Q694" s="457">
        <v>0</v>
      </c>
      <c r="R694" s="519" t="s">
        <v>16</v>
      </c>
      <c r="S694" s="520"/>
      <c r="T694" s="546">
        <v>1</v>
      </c>
      <c r="U694" s="547"/>
      <c r="V694" s="179"/>
      <c r="W694" s="605" t="s">
        <v>976</v>
      </c>
      <c r="X694" s="587" t="s">
        <v>425</v>
      </c>
      <c r="Y694" s="599"/>
      <c r="Z694" s="599"/>
      <c r="AA694" s="600"/>
      <c r="AB694" s="587" t="s">
        <v>1306</v>
      </c>
      <c r="AC694" s="635"/>
      <c r="AD694" s="636"/>
      <c r="AE694" s="328"/>
      <c r="AF694" s="315"/>
      <c r="AG694" s="329"/>
      <c r="AH694" s="330">
        <v>6</v>
      </c>
      <c r="AI694" s="312"/>
      <c r="AJ694" s="119"/>
    </row>
    <row r="695" spans="1:36" s="182" customFormat="1" ht="15" customHeight="1" thickBot="1" thickTop="1">
      <c r="A695" s="554"/>
      <c r="B695" s="130" t="s">
        <v>1311</v>
      </c>
      <c r="C695" s="131" t="s">
        <v>1235</v>
      </c>
      <c r="D695" s="539"/>
      <c r="E695" s="529"/>
      <c r="F695" s="529"/>
      <c r="G695" s="534"/>
      <c r="H695" s="533"/>
      <c r="I695" s="529"/>
      <c r="J695" s="529"/>
      <c r="K695" s="534"/>
      <c r="L695" s="530"/>
      <c r="M695" s="531"/>
      <c r="N695" s="531"/>
      <c r="O695" s="532"/>
      <c r="P695" s="533"/>
      <c r="Q695" s="534"/>
      <c r="R695" s="535"/>
      <c r="S695" s="536"/>
      <c r="T695" s="548"/>
      <c r="U695" s="549"/>
      <c r="V695" s="179"/>
      <c r="W695" s="606"/>
      <c r="X695" s="590" t="s">
        <v>1305</v>
      </c>
      <c r="Y695" s="601"/>
      <c r="Z695" s="601"/>
      <c r="AA695" s="602"/>
      <c r="AB695" s="590" t="s">
        <v>1306</v>
      </c>
      <c r="AC695" s="632"/>
      <c r="AD695" s="633"/>
      <c r="AE695" s="119"/>
      <c r="AF695" s="119"/>
      <c r="AG695" s="95"/>
      <c r="AH695" s="119"/>
      <c r="AI695" s="119"/>
      <c r="AJ695" s="119"/>
    </row>
    <row r="696" spans="1:39" s="179" customFormat="1" ht="15" customHeight="1" thickTop="1">
      <c r="A696" s="82"/>
      <c r="B696" s="501" t="s">
        <v>1010</v>
      </c>
      <c r="C696" s="502"/>
      <c r="D696" s="474" t="s">
        <v>424</v>
      </c>
      <c r="E696" s="469"/>
      <c r="F696" s="469" t="s">
        <v>457</v>
      </c>
      <c r="G696" s="469"/>
      <c r="H696" s="470" t="s">
        <v>432</v>
      </c>
      <c r="I696" s="469"/>
      <c r="J696" s="469" t="s">
        <v>459</v>
      </c>
      <c r="K696" s="471"/>
      <c r="L696" s="469" t="s">
        <v>438</v>
      </c>
      <c r="M696" s="469"/>
      <c r="N696" s="469" t="s">
        <v>13</v>
      </c>
      <c r="O696" s="469"/>
      <c r="P696" s="477" t="s">
        <v>1320</v>
      </c>
      <c r="Q696" s="477"/>
      <c r="R696" s="470" t="s">
        <v>1321</v>
      </c>
      <c r="S696" s="471"/>
      <c r="T696" s="477" t="s">
        <v>1322</v>
      </c>
      <c r="U696" s="477"/>
      <c r="W696" s="177"/>
      <c r="X696" s="178"/>
      <c r="Y696" s="178"/>
      <c r="Z696" s="144"/>
      <c r="AA696" s="144"/>
      <c r="AB696" s="144"/>
      <c r="AC696" s="144"/>
      <c r="AD696" s="144"/>
      <c r="AE696" s="144"/>
      <c r="AF696" s="144"/>
      <c r="AG696" s="144"/>
      <c r="AH696" s="182"/>
      <c r="AI696" s="182"/>
      <c r="AJ696" s="182"/>
      <c r="AK696" s="182"/>
      <c r="AL696" s="182"/>
      <c r="AM696" s="182"/>
    </row>
    <row r="697" spans="1:35" s="182" customFormat="1" ht="15" customHeight="1">
      <c r="A697" s="552">
        <v>7</v>
      </c>
      <c r="B697" s="183" t="s">
        <v>425</v>
      </c>
      <c r="C697" s="183" t="s">
        <v>1306</v>
      </c>
      <c r="D697" s="475"/>
      <c r="E697" s="440"/>
      <c r="F697" s="440"/>
      <c r="G697" s="441"/>
      <c r="H697" s="453" t="s">
        <v>16</v>
      </c>
      <c r="I697" s="455">
        <v>6</v>
      </c>
      <c r="J697" s="455">
        <v>1</v>
      </c>
      <c r="K697" s="457"/>
      <c r="L697" s="453" t="s">
        <v>16</v>
      </c>
      <c r="M697" s="455">
        <v>6</v>
      </c>
      <c r="N697" s="455">
        <v>2</v>
      </c>
      <c r="O697" s="457"/>
      <c r="P697" s="453">
        <v>2</v>
      </c>
      <c r="Q697" s="457">
        <v>0</v>
      </c>
      <c r="R697" s="519" t="s">
        <v>16</v>
      </c>
      <c r="S697" s="520"/>
      <c r="T697" s="546">
        <v>1</v>
      </c>
      <c r="U697" s="547"/>
      <c r="V697" s="179"/>
      <c r="W697" s="146" t="s">
        <v>1324</v>
      </c>
      <c r="X697" s="145"/>
      <c r="Y697" s="145"/>
      <c r="Z697" s="145"/>
      <c r="AA697" s="148"/>
      <c r="AB697" s="145"/>
      <c r="AC697" s="145"/>
      <c r="AD697" s="145"/>
      <c r="AE697" s="145"/>
      <c r="AF697" s="145"/>
      <c r="AG697" s="145"/>
      <c r="AH697" s="145"/>
      <c r="AI697" s="145"/>
    </row>
    <row r="698" spans="1:34" s="182" customFormat="1" ht="15" customHeight="1" thickBot="1">
      <c r="A698" s="553"/>
      <c r="B698" s="185" t="s">
        <v>1305</v>
      </c>
      <c r="C698" s="185" t="s">
        <v>1306</v>
      </c>
      <c r="D698" s="476"/>
      <c r="E698" s="443"/>
      <c r="F698" s="443"/>
      <c r="G698" s="444"/>
      <c r="H698" s="454"/>
      <c r="I698" s="456"/>
      <c r="J698" s="456"/>
      <c r="K698" s="458"/>
      <c r="L698" s="454"/>
      <c r="M698" s="456"/>
      <c r="N698" s="456"/>
      <c r="O698" s="458"/>
      <c r="P698" s="454"/>
      <c r="Q698" s="458"/>
      <c r="R698" s="521"/>
      <c r="S698" s="522"/>
      <c r="T698" s="494"/>
      <c r="U698" s="495"/>
      <c r="V698" s="179"/>
      <c r="W698" s="605" t="s">
        <v>1028</v>
      </c>
      <c r="X698" s="587" t="s">
        <v>434</v>
      </c>
      <c r="Y698" s="599"/>
      <c r="Z698" s="599"/>
      <c r="AA698" s="600"/>
      <c r="AB698" s="587" t="s">
        <v>1310</v>
      </c>
      <c r="AC698" s="635"/>
      <c r="AD698" s="636"/>
      <c r="AE698" s="154"/>
      <c r="AF698" s="95"/>
      <c r="AG698" s="119"/>
      <c r="AH698" s="119"/>
    </row>
    <row r="699" spans="1:34" s="182" customFormat="1" ht="15" customHeight="1" thickBot="1" thickTop="1">
      <c r="A699" s="550">
        <v>8</v>
      </c>
      <c r="B699" s="183" t="s">
        <v>434</v>
      </c>
      <c r="C699" s="183" t="s">
        <v>1310</v>
      </c>
      <c r="D699" s="462" t="s">
        <v>16</v>
      </c>
      <c r="E699" s="455">
        <f>J697</f>
        <v>1</v>
      </c>
      <c r="F699" s="455">
        <f>I697</f>
        <v>6</v>
      </c>
      <c r="G699" s="457" t="s">
        <v>16</v>
      </c>
      <c r="H699" s="439"/>
      <c r="I699" s="440"/>
      <c r="J699" s="440"/>
      <c r="K699" s="441"/>
      <c r="L699" s="453" t="s">
        <v>16</v>
      </c>
      <c r="M699" s="455">
        <v>6</v>
      </c>
      <c r="N699" s="455">
        <v>2</v>
      </c>
      <c r="O699" s="457"/>
      <c r="P699" s="453">
        <v>1</v>
      </c>
      <c r="Q699" s="457">
        <v>1</v>
      </c>
      <c r="R699" s="519" t="s">
        <v>16</v>
      </c>
      <c r="S699" s="520"/>
      <c r="T699" s="546">
        <v>2</v>
      </c>
      <c r="U699" s="547"/>
      <c r="V699" s="179"/>
      <c r="W699" s="606"/>
      <c r="X699" s="590" t="s">
        <v>538</v>
      </c>
      <c r="Y699" s="601"/>
      <c r="Z699" s="601"/>
      <c r="AA699" s="602"/>
      <c r="AB699" s="590" t="s">
        <v>1310</v>
      </c>
      <c r="AC699" s="632"/>
      <c r="AD699" s="633"/>
      <c r="AE699" s="310"/>
      <c r="AF699" s="311"/>
      <c r="AG699" s="314">
        <v>6</v>
      </c>
      <c r="AH699" s="315"/>
    </row>
    <row r="700" spans="1:34" s="182" customFormat="1" ht="15" customHeight="1" thickTop="1">
      <c r="A700" s="551"/>
      <c r="B700" s="185" t="s">
        <v>538</v>
      </c>
      <c r="C700" s="185" t="s">
        <v>1310</v>
      </c>
      <c r="D700" s="463"/>
      <c r="E700" s="464"/>
      <c r="F700" s="464"/>
      <c r="G700" s="458"/>
      <c r="H700" s="442"/>
      <c r="I700" s="443"/>
      <c r="J700" s="443"/>
      <c r="K700" s="444"/>
      <c r="L700" s="454"/>
      <c r="M700" s="456"/>
      <c r="N700" s="456"/>
      <c r="O700" s="458"/>
      <c r="P700" s="454"/>
      <c r="Q700" s="458"/>
      <c r="R700" s="521"/>
      <c r="S700" s="522"/>
      <c r="T700" s="494"/>
      <c r="U700" s="495"/>
      <c r="V700" s="179"/>
      <c r="W700" s="603" t="s">
        <v>1029</v>
      </c>
      <c r="X700" s="587" t="s">
        <v>450</v>
      </c>
      <c r="Y700" s="599"/>
      <c r="Z700" s="599"/>
      <c r="AA700" s="600"/>
      <c r="AB700" s="587" t="s">
        <v>451</v>
      </c>
      <c r="AC700" s="635"/>
      <c r="AD700" s="636"/>
      <c r="AE700" s="151"/>
      <c r="AF700" s="156"/>
      <c r="AG700" s="119">
        <v>4</v>
      </c>
      <c r="AH700" s="119"/>
    </row>
    <row r="701" spans="1:34" s="182" customFormat="1" ht="15" customHeight="1">
      <c r="A701" s="550">
        <v>9</v>
      </c>
      <c r="B701" s="183" t="s">
        <v>440</v>
      </c>
      <c r="C701" s="184" t="s">
        <v>1235</v>
      </c>
      <c r="D701" s="462" t="s">
        <v>16</v>
      </c>
      <c r="E701" s="455">
        <f>N697</f>
        <v>2</v>
      </c>
      <c r="F701" s="455">
        <f>M697</f>
        <v>6</v>
      </c>
      <c r="G701" s="457" t="s">
        <v>16</v>
      </c>
      <c r="H701" s="453" t="s">
        <v>16</v>
      </c>
      <c r="I701" s="455">
        <f>N699</f>
        <v>2</v>
      </c>
      <c r="J701" s="455">
        <f>M699</f>
        <v>6</v>
      </c>
      <c r="K701" s="457" t="s">
        <v>16</v>
      </c>
      <c r="L701" s="439"/>
      <c r="M701" s="440"/>
      <c r="N701" s="440"/>
      <c r="O701" s="441"/>
      <c r="P701" s="453">
        <v>0</v>
      </c>
      <c r="Q701" s="457">
        <v>2</v>
      </c>
      <c r="R701" s="519" t="s">
        <v>16</v>
      </c>
      <c r="S701" s="520"/>
      <c r="T701" s="546">
        <v>3</v>
      </c>
      <c r="U701" s="547"/>
      <c r="V701" s="179"/>
      <c r="W701" s="604"/>
      <c r="X701" s="590" t="s">
        <v>1308</v>
      </c>
      <c r="Y701" s="601"/>
      <c r="Z701" s="601"/>
      <c r="AA701" s="602"/>
      <c r="AB701" s="590" t="s">
        <v>1232</v>
      </c>
      <c r="AC701" s="632"/>
      <c r="AD701" s="633"/>
      <c r="AE701" s="119"/>
      <c r="AF701" s="119"/>
      <c r="AG701" s="119"/>
      <c r="AH701" s="95"/>
    </row>
    <row r="702" spans="1:34" s="182" customFormat="1" ht="15" customHeight="1" thickBot="1">
      <c r="A702" s="554"/>
      <c r="B702" s="130" t="s">
        <v>1313</v>
      </c>
      <c r="C702" s="131" t="s">
        <v>1235</v>
      </c>
      <c r="D702" s="539"/>
      <c r="E702" s="529"/>
      <c r="F702" s="529"/>
      <c r="G702" s="534"/>
      <c r="H702" s="533"/>
      <c r="I702" s="529"/>
      <c r="J702" s="529"/>
      <c r="K702" s="534"/>
      <c r="L702" s="530"/>
      <c r="M702" s="531"/>
      <c r="N702" s="531"/>
      <c r="O702" s="532"/>
      <c r="P702" s="533"/>
      <c r="Q702" s="534"/>
      <c r="R702" s="535"/>
      <c r="S702" s="536"/>
      <c r="T702" s="548"/>
      <c r="U702" s="549"/>
      <c r="V702" s="179"/>
      <c r="W702"/>
      <c r="X702"/>
      <c r="Y702"/>
      <c r="Z702"/>
      <c r="AA702"/>
      <c r="AB702"/>
      <c r="AC702"/>
      <c r="AD702" s="95"/>
      <c r="AE702" s="95"/>
      <c r="AF702" s="257"/>
      <c r="AG702" s="95"/>
      <c r="AH702" s="95"/>
    </row>
    <row r="703" spans="1:40" s="72" customFormat="1" ht="15" thickTop="1">
      <c r="A703" s="249" t="s">
        <v>930</v>
      </c>
      <c r="B703" s="69"/>
      <c r="C703" s="69"/>
      <c r="D703" s="69"/>
      <c r="E703" s="69"/>
      <c r="F703" s="69"/>
      <c r="G703" s="69"/>
      <c r="H703" s="69"/>
      <c r="I703" s="69"/>
      <c r="J703" s="69"/>
      <c r="K703" s="69"/>
      <c r="L703" s="69"/>
      <c r="M703" s="69"/>
      <c r="N703" s="69"/>
      <c r="O703" s="69"/>
      <c r="P703" s="69"/>
      <c r="Q703" s="69"/>
      <c r="R703" s="69"/>
      <c r="S703" s="69"/>
      <c r="T703" s="69"/>
      <c r="U703" s="69"/>
      <c r="V703" s="70"/>
      <c r="W703" s="70"/>
      <c r="X703" s="70"/>
      <c r="Y703" s="70"/>
      <c r="Z703" s="70"/>
      <c r="AA703" s="70"/>
      <c r="AB703" s="70"/>
      <c r="AC703" s="70"/>
      <c r="AD703" s="70"/>
      <c r="AE703" s="70"/>
      <c r="AF703" s="70"/>
      <c r="AG703" s="70"/>
      <c r="AH703" s="70"/>
      <c r="AI703" s="71"/>
      <c r="AJ703" s="71"/>
      <c r="AK703" s="71"/>
      <c r="AL703" s="71"/>
      <c r="AM703" s="71"/>
      <c r="AN703" s="71"/>
    </row>
    <row r="704" spans="1:40" s="72" customFormat="1" ht="14.25">
      <c r="A704" s="68"/>
      <c r="B704" s="69"/>
      <c r="C704" s="69"/>
      <c r="D704" s="69"/>
      <c r="E704" s="69"/>
      <c r="F704" s="69"/>
      <c r="G704" s="69"/>
      <c r="H704" s="69"/>
      <c r="I704" s="69"/>
      <c r="J704" s="69"/>
      <c r="K704" s="69"/>
      <c r="L704" s="69"/>
      <c r="M704" s="69"/>
      <c r="N704" s="69"/>
      <c r="O704" s="69"/>
      <c r="P704" s="69"/>
      <c r="Q704" s="69"/>
      <c r="R704" s="69"/>
      <c r="S704" s="69"/>
      <c r="T704" s="69"/>
      <c r="U704" s="69"/>
      <c r="V704" s="70"/>
      <c r="W704" s="70"/>
      <c r="X704" s="70"/>
      <c r="Y704" s="70"/>
      <c r="Z704" s="70"/>
      <c r="AA704" s="70"/>
      <c r="AB704" s="70"/>
      <c r="AC704" s="70"/>
      <c r="AD704" s="70"/>
      <c r="AE704" s="70"/>
      <c r="AF704" s="70"/>
      <c r="AG704" s="70"/>
      <c r="AH704" s="70"/>
      <c r="AI704" s="71"/>
      <c r="AJ704" s="71"/>
      <c r="AK704" s="71"/>
      <c r="AL704" s="71"/>
      <c r="AM704" s="71"/>
      <c r="AN704" s="71"/>
    </row>
    <row r="705" spans="1:40" s="72" customFormat="1" ht="28.5">
      <c r="A705" s="73" t="s">
        <v>1342</v>
      </c>
      <c r="B705" s="74"/>
      <c r="C705" s="74"/>
      <c r="D705" s="74"/>
      <c r="E705" s="74"/>
      <c r="F705" s="74"/>
      <c r="G705" s="74"/>
      <c r="H705" s="74"/>
      <c r="I705" s="74"/>
      <c r="J705" s="74"/>
      <c r="K705" s="74"/>
      <c r="L705" s="74"/>
      <c r="M705" s="74"/>
      <c r="N705" s="75">
        <v>2</v>
      </c>
      <c r="O705" s="76"/>
      <c r="P705" s="77"/>
      <c r="Q705" s="77"/>
      <c r="R705" s="77"/>
      <c r="S705" s="77"/>
      <c r="T705" s="77"/>
      <c r="U705" s="77"/>
      <c r="V705" s="78"/>
      <c r="W705" s="78"/>
      <c r="X705" s="78"/>
      <c r="Y705" s="78"/>
      <c r="Z705" s="78"/>
      <c r="AA705" s="78"/>
      <c r="AB705" s="78"/>
      <c r="AC705" s="78"/>
      <c r="AD705" s="79"/>
      <c r="AE705" s="78"/>
      <c r="AF705" s="78"/>
      <c r="AG705" s="78"/>
      <c r="AH705" s="78"/>
      <c r="AI705" s="78"/>
      <c r="AJ705" s="78"/>
      <c r="AK705" s="78"/>
      <c r="AL705" s="78"/>
      <c r="AM705" s="78"/>
      <c r="AN705" s="80"/>
    </row>
    <row r="706" spans="11:40" s="72" customFormat="1" ht="18.75" customHeight="1">
      <c r="K706" s="81"/>
      <c r="L706" s="81"/>
      <c r="M706" s="81"/>
      <c r="N706" s="578"/>
      <c r="O706" s="578"/>
      <c r="P706" s="578"/>
      <c r="Q706" s="578"/>
      <c r="R706" s="578"/>
      <c r="S706" s="579"/>
      <c r="T706" s="578"/>
      <c r="U706" s="578"/>
      <c r="V706" s="71"/>
      <c r="W706" s="71"/>
      <c r="X706" s="71"/>
      <c r="Y706" s="71"/>
      <c r="Z706" s="71"/>
      <c r="AA706" s="71"/>
      <c r="AB706" s="71"/>
      <c r="AC706" s="71"/>
      <c r="AD706" s="71"/>
      <c r="AE706" s="71"/>
      <c r="AF706" s="71"/>
      <c r="AG706" s="71"/>
      <c r="AH706" s="71"/>
      <c r="AI706" s="71"/>
      <c r="AJ706" s="71"/>
      <c r="AK706" s="71"/>
      <c r="AL706" s="71"/>
      <c r="AM706" s="71"/>
      <c r="AN706" s="71"/>
    </row>
    <row r="707" spans="1:39" s="72" customFormat="1" ht="18.75" customHeight="1">
      <c r="A707" s="82"/>
      <c r="B707" s="472" t="s">
        <v>995</v>
      </c>
      <c r="C707" s="473"/>
      <c r="D707" s="515" t="s">
        <v>460</v>
      </c>
      <c r="E707" s="481"/>
      <c r="F707" s="481"/>
      <c r="G707" s="479"/>
      <c r="H707" s="481" t="s">
        <v>461</v>
      </c>
      <c r="I707" s="481"/>
      <c r="J707" s="481"/>
      <c r="K707" s="479"/>
      <c r="L707" s="479" t="s">
        <v>462</v>
      </c>
      <c r="M707" s="479"/>
      <c r="N707" s="479"/>
      <c r="O707" s="479"/>
      <c r="P707" s="477" t="s">
        <v>1320</v>
      </c>
      <c r="Q707" s="477"/>
      <c r="R707" s="470" t="s">
        <v>1321</v>
      </c>
      <c r="S707" s="471"/>
      <c r="T707" s="477" t="s">
        <v>1322</v>
      </c>
      <c r="U707" s="477"/>
      <c r="AC707" s="71"/>
      <c r="AD707" s="161"/>
      <c r="AE707" s="71"/>
      <c r="AF707" s="68"/>
      <c r="AG707" s="124"/>
      <c r="AH707" s="71"/>
      <c r="AI707" s="71"/>
      <c r="AJ707" s="71"/>
      <c r="AK707" s="71"/>
      <c r="AL707" s="71"/>
      <c r="AM707" s="71"/>
    </row>
    <row r="708" spans="1:39" s="72" customFormat="1" ht="18.75" customHeight="1" thickBot="1">
      <c r="A708" s="82">
        <v>1</v>
      </c>
      <c r="B708" s="84" t="s">
        <v>626</v>
      </c>
      <c r="C708" s="84" t="s">
        <v>613</v>
      </c>
      <c r="D708" s="482"/>
      <c r="E708" s="483"/>
      <c r="F708" s="483"/>
      <c r="G708" s="484"/>
      <c r="H708" s="85" t="s">
        <v>16</v>
      </c>
      <c r="I708" s="86">
        <v>6</v>
      </c>
      <c r="J708" s="87">
        <v>0</v>
      </c>
      <c r="K708" s="88"/>
      <c r="L708" s="85" t="s">
        <v>16</v>
      </c>
      <c r="M708" s="89">
        <v>6</v>
      </c>
      <c r="N708" s="90">
        <v>0</v>
      </c>
      <c r="O708" s="88"/>
      <c r="P708" s="91">
        <v>2</v>
      </c>
      <c r="Q708" s="83">
        <f>IF(P708=2,0,IF(P708=1,1,IF(P708=0,2)))</f>
        <v>0</v>
      </c>
      <c r="R708" s="433" t="s">
        <v>16</v>
      </c>
      <c r="S708" s="434"/>
      <c r="T708" s="479">
        <f>IF(P708=2,1,IF(P708=1,2,IF(P708=0,3)))</f>
        <v>1</v>
      </c>
      <c r="U708" s="479"/>
      <c r="V708" s="104" t="s">
        <v>627</v>
      </c>
      <c r="Y708" s="68"/>
      <c r="Z708" s="71"/>
      <c r="AA708" s="161"/>
      <c r="AB708" s="71"/>
      <c r="AC708" s="95"/>
      <c r="AD708" s="95"/>
      <c r="AE708" s="68"/>
      <c r="AF708" s="68"/>
      <c r="AG708" s="124"/>
      <c r="AH708" s="71"/>
      <c r="AI708" s="71"/>
      <c r="AJ708" s="71"/>
      <c r="AK708" s="95"/>
      <c r="AL708" s="71"/>
      <c r="AM708" s="71"/>
    </row>
    <row r="709" spans="1:39" s="72" customFormat="1" ht="18.75" customHeight="1" thickBot="1" thickTop="1">
      <c r="A709" s="82">
        <v>2</v>
      </c>
      <c r="B709" s="84" t="s">
        <v>1271</v>
      </c>
      <c r="C709" s="84" t="s">
        <v>1268</v>
      </c>
      <c r="D709" s="125" t="s">
        <v>16</v>
      </c>
      <c r="E709" s="89">
        <f>J708</f>
        <v>0</v>
      </c>
      <c r="F709" s="90">
        <f>I708</f>
        <v>6</v>
      </c>
      <c r="G709" s="88" t="s">
        <v>16</v>
      </c>
      <c r="H709" s="487"/>
      <c r="I709" s="483"/>
      <c r="J709" s="483"/>
      <c r="K709" s="484"/>
      <c r="L709" s="96" t="s">
        <v>16</v>
      </c>
      <c r="M709" s="86">
        <v>2</v>
      </c>
      <c r="N709" s="87">
        <v>6</v>
      </c>
      <c r="O709" s="97"/>
      <c r="P709" s="91">
        <v>0</v>
      </c>
      <c r="Q709" s="83">
        <f>IF(P709=2,0,IF(P709=1,1,IF(P709=0,2)))</f>
        <v>2</v>
      </c>
      <c r="R709" s="433" t="s">
        <v>16</v>
      </c>
      <c r="S709" s="434"/>
      <c r="T709" s="479">
        <f>IF(P709=2,1,IF(P709=1,2,IF(P709=0,3)))</f>
        <v>3</v>
      </c>
      <c r="U709" s="479"/>
      <c r="V709" s="310"/>
      <c r="W709" s="307"/>
      <c r="X709" s="307"/>
      <c r="Y709" s="312"/>
      <c r="Z709" s="312"/>
      <c r="AA709" s="311"/>
      <c r="AB709" s="314">
        <v>6</v>
      </c>
      <c r="AC709" s="302"/>
      <c r="AD709" s="71"/>
      <c r="AE709" s="68"/>
      <c r="AF709" s="95"/>
      <c r="AG709" s="95"/>
      <c r="AH709" s="95"/>
      <c r="AI709" s="95"/>
      <c r="AJ709" s="95"/>
      <c r="AK709" s="95"/>
      <c r="AL709" s="95"/>
      <c r="AM709" s="95"/>
    </row>
    <row r="710" spans="1:39" s="72" customFormat="1" ht="18.75" customHeight="1" thickBot="1" thickTop="1">
      <c r="A710" s="99">
        <v>3</v>
      </c>
      <c r="B710" s="100" t="s">
        <v>464</v>
      </c>
      <c r="C710" s="101" t="s">
        <v>236</v>
      </c>
      <c r="D710" s="132" t="s">
        <v>16</v>
      </c>
      <c r="E710" s="133">
        <f>N708</f>
        <v>0</v>
      </c>
      <c r="F710" s="134">
        <f>M708</f>
        <v>6</v>
      </c>
      <c r="G710" s="135" t="s">
        <v>16</v>
      </c>
      <c r="H710" s="138" t="s">
        <v>16</v>
      </c>
      <c r="I710" s="133">
        <f>N709</f>
        <v>6</v>
      </c>
      <c r="J710" s="134">
        <f>M709</f>
        <v>2</v>
      </c>
      <c r="K710" s="135" t="s">
        <v>16</v>
      </c>
      <c r="L710" s="488"/>
      <c r="M710" s="489"/>
      <c r="N710" s="489"/>
      <c r="O710" s="490"/>
      <c r="P710" s="102">
        <v>1</v>
      </c>
      <c r="Q710" s="103">
        <f>IF(P710=2,0,IF(P710=1,1,IF(P710=0,2)))</f>
        <v>1</v>
      </c>
      <c r="R710" s="430" t="s">
        <v>16</v>
      </c>
      <c r="S710" s="431"/>
      <c r="T710" s="432">
        <f>IF(P710=2,1,IF(P710=1,2,IF(P710=0,3)))</f>
        <v>2</v>
      </c>
      <c r="U710" s="432"/>
      <c r="V710" s="71"/>
      <c r="Y710" s="71"/>
      <c r="Z710" s="71"/>
      <c r="AA710" s="109"/>
      <c r="AB710" s="68">
        <v>3</v>
      </c>
      <c r="AC710" s="71"/>
      <c r="AD710" s="98"/>
      <c r="AE710" s="68"/>
      <c r="AF710" s="68"/>
      <c r="AG710" s="71"/>
      <c r="AH710" s="71"/>
      <c r="AI710" s="71"/>
      <c r="AJ710" s="71"/>
      <c r="AK710" s="71"/>
      <c r="AL710" s="71"/>
      <c r="AM710" s="71"/>
    </row>
    <row r="711" spans="1:39" s="72" customFormat="1" ht="18.75" customHeight="1" thickTop="1">
      <c r="A711" s="112"/>
      <c r="B711" s="501" t="s">
        <v>996</v>
      </c>
      <c r="C711" s="502"/>
      <c r="D711" s="503" t="s">
        <v>465</v>
      </c>
      <c r="E711" s="448"/>
      <c r="F711" s="448"/>
      <c r="G711" s="504"/>
      <c r="H711" s="448" t="s">
        <v>466</v>
      </c>
      <c r="I711" s="448"/>
      <c r="J711" s="448"/>
      <c r="K711" s="504"/>
      <c r="L711" s="504" t="s">
        <v>467</v>
      </c>
      <c r="M711" s="504"/>
      <c r="N711" s="504"/>
      <c r="O711" s="504"/>
      <c r="P711" s="493" t="s">
        <v>1320</v>
      </c>
      <c r="Q711" s="493"/>
      <c r="R711" s="494" t="s">
        <v>1321</v>
      </c>
      <c r="S711" s="495"/>
      <c r="T711" s="493" t="s">
        <v>1322</v>
      </c>
      <c r="U711" s="493"/>
      <c r="AA711" s="109"/>
      <c r="AB711" s="71"/>
      <c r="AC711" s="71"/>
      <c r="AD711" s="163"/>
      <c r="AE711" s="71"/>
      <c r="AF711" s="68"/>
      <c r="AG711" s="124"/>
      <c r="AH711" s="71"/>
      <c r="AI711" s="71"/>
      <c r="AJ711" s="71"/>
      <c r="AK711" s="71"/>
      <c r="AL711" s="71"/>
      <c r="AM711" s="71"/>
    </row>
    <row r="712" spans="1:39" s="72" customFormat="1" ht="18.75" customHeight="1" thickBot="1">
      <c r="A712" s="82">
        <v>4</v>
      </c>
      <c r="B712" s="84" t="s">
        <v>628</v>
      </c>
      <c r="C712" s="84" t="s">
        <v>613</v>
      </c>
      <c r="D712" s="482"/>
      <c r="E712" s="483"/>
      <c r="F712" s="483"/>
      <c r="G712" s="484"/>
      <c r="H712" s="85" t="s">
        <v>16</v>
      </c>
      <c r="I712" s="86">
        <v>6</v>
      </c>
      <c r="J712" s="87">
        <v>0</v>
      </c>
      <c r="K712" s="88"/>
      <c r="L712" s="85" t="s">
        <v>16</v>
      </c>
      <c r="M712" s="89">
        <v>6</v>
      </c>
      <c r="N712" s="90">
        <v>0</v>
      </c>
      <c r="O712" s="88"/>
      <c r="P712" s="91">
        <v>2</v>
      </c>
      <c r="Q712" s="83">
        <f>IF(P712=2,0,IF(P712=1,1,IF(P712=0,2)))</f>
        <v>0</v>
      </c>
      <c r="R712" s="433" t="s">
        <v>16</v>
      </c>
      <c r="S712" s="434"/>
      <c r="T712" s="479">
        <f>IF(P712=2,1,IF(P712=1,2,IF(P712=0,3)))</f>
        <v>1</v>
      </c>
      <c r="U712" s="479"/>
      <c r="V712" s="68" t="s">
        <v>629</v>
      </c>
      <c r="Y712" s="71"/>
      <c r="Z712" s="71"/>
      <c r="AA712" s="118"/>
      <c r="AB712" s="95"/>
      <c r="AC712" s="71"/>
      <c r="AD712" s="98"/>
      <c r="AE712" s="68"/>
      <c r="AF712" s="71"/>
      <c r="AG712" s="124"/>
      <c r="AH712" s="71"/>
      <c r="AI712" s="71"/>
      <c r="AJ712" s="71"/>
      <c r="AK712" s="71"/>
      <c r="AL712" s="71"/>
      <c r="AM712" s="71"/>
    </row>
    <row r="713" spans="1:39" s="72" customFormat="1" ht="18.75" customHeight="1" thickTop="1">
      <c r="A713" s="82">
        <v>5</v>
      </c>
      <c r="B713" s="84" t="s">
        <v>468</v>
      </c>
      <c r="C713" s="84" t="s">
        <v>469</v>
      </c>
      <c r="D713" s="125" t="s">
        <v>16</v>
      </c>
      <c r="E713" s="89">
        <f>J712</f>
        <v>0</v>
      </c>
      <c r="F713" s="90">
        <f>I712</f>
        <v>6</v>
      </c>
      <c r="G713" s="88" t="s">
        <v>16</v>
      </c>
      <c r="H713" s="487"/>
      <c r="I713" s="483"/>
      <c r="J713" s="483"/>
      <c r="K713" s="484"/>
      <c r="L713" s="96" t="s">
        <v>16</v>
      </c>
      <c r="M713" s="86">
        <v>6</v>
      </c>
      <c r="N713" s="87">
        <v>2</v>
      </c>
      <c r="O713" s="97"/>
      <c r="P713" s="91">
        <v>1</v>
      </c>
      <c r="Q713" s="83">
        <f>IF(P713=2,0,IF(P713=1,1,IF(P713=0,2)))</f>
        <v>1</v>
      </c>
      <c r="R713" s="433" t="s">
        <v>16</v>
      </c>
      <c r="S713" s="434"/>
      <c r="T713" s="479">
        <f>IF(P713=2,1,IF(P713=1,2,IF(P713=0,3)))</f>
        <v>2</v>
      </c>
      <c r="U713" s="479"/>
      <c r="V713" s="310"/>
      <c r="W713" s="307"/>
      <c r="X713" s="307"/>
      <c r="Y713" s="311"/>
      <c r="Z713" s="95"/>
      <c r="AA713" s="114"/>
      <c r="AC713" s="71"/>
      <c r="AD713" s="98"/>
      <c r="AE713" s="68"/>
      <c r="AF713" s="71"/>
      <c r="AG713" s="124"/>
      <c r="AH713" s="71"/>
      <c r="AI713" s="71"/>
      <c r="AJ713" s="71"/>
      <c r="AK713" s="71"/>
      <c r="AL713" s="71"/>
      <c r="AM713" s="71"/>
    </row>
    <row r="714" spans="1:39" s="72" customFormat="1" ht="18.75" customHeight="1" thickBot="1">
      <c r="A714" s="99">
        <v>6</v>
      </c>
      <c r="B714" s="100" t="s">
        <v>470</v>
      </c>
      <c r="C714" s="101" t="s">
        <v>1268</v>
      </c>
      <c r="D714" s="132" t="s">
        <v>16</v>
      </c>
      <c r="E714" s="133">
        <f>N712</f>
        <v>0</v>
      </c>
      <c r="F714" s="134">
        <f>M712</f>
        <v>6</v>
      </c>
      <c r="G714" s="135" t="s">
        <v>16</v>
      </c>
      <c r="H714" s="138" t="s">
        <v>16</v>
      </c>
      <c r="I714" s="133">
        <f>N713</f>
        <v>2</v>
      </c>
      <c r="J714" s="134">
        <f>M713</f>
        <v>6</v>
      </c>
      <c r="K714" s="135" t="s">
        <v>16</v>
      </c>
      <c r="L714" s="488"/>
      <c r="M714" s="489"/>
      <c r="N714" s="489"/>
      <c r="O714" s="490"/>
      <c r="P714" s="102">
        <v>0</v>
      </c>
      <c r="Q714" s="103">
        <f>IF(P714=2,0,IF(P714=1,1,IF(P714=0,2)))</f>
        <v>2</v>
      </c>
      <c r="R714" s="430" t="s">
        <v>16</v>
      </c>
      <c r="S714" s="431"/>
      <c r="T714" s="432">
        <f>IF(P714=2,1,IF(P714=1,2,IF(P714=0,3)))</f>
        <v>3</v>
      </c>
      <c r="U714" s="432"/>
      <c r="V714" s="98"/>
      <c r="Y714" s="300"/>
      <c r="Z714" s="301">
        <v>6</v>
      </c>
      <c r="AA714" s="303"/>
      <c r="AB714" s="71"/>
      <c r="AC714" s="71"/>
      <c r="AD714" s="98"/>
      <c r="AE714" s="68"/>
      <c r="AF714" s="71"/>
      <c r="AG714" s="95"/>
      <c r="AH714" s="95"/>
      <c r="AI714" s="95"/>
      <c r="AJ714" s="71"/>
      <c r="AK714" s="95"/>
      <c r="AL714" s="95"/>
      <c r="AM714" s="95"/>
    </row>
    <row r="715" spans="1:40" s="72" customFormat="1" ht="18.75" customHeight="1" thickBot="1" thickTop="1">
      <c r="A715" s="112"/>
      <c r="B715" s="501" t="s">
        <v>993</v>
      </c>
      <c r="C715" s="502"/>
      <c r="D715" s="503" t="s">
        <v>471</v>
      </c>
      <c r="E715" s="448"/>
      <c r="F715" s="448"/>
      <c r="G715" s="504"/>
      <c r="H715" s="448" t="s">
        <v>456</v>
      </c>
      <c r="I715" s="448"/>
      <c r="J715" s="448"/>
      <c r="K715" s="504"/>
      <c r="L715" s="504" t="s">
        <v>233</v>
      </c>
      <c r="M715" s="504"/>
      <c r="N715" s="504"/>
      <c r="O715" s="504"/>
      <c r="P715" s="493" t="s">
        <v>1320</v>
      </c>
      <c r="Q715" s="493"/>
      <c r="R715" s="494" t="s">
        <v>1321</v>
      </c>
      <c r="S715" s="495"/>
      <c r="T715" s="493" t="s">
        <v>1322</v>
      </c>
      <c r="U715" s="493"/>
      <c r="Z715" s="113">
        <v>0</v>
      </c>
      <c r="AA715" s="71"/>
      <c r="AB715" s="71"/>
      <c r="AC715" s="71"/>
      <c r="AD715" s="163">
        <v>4</v>
      </c>
      <c r="AE715" s="161"/>
      <c r="AF715" s="71"/>
      <c r="AH715" s="71"/>
      <c r="AI715" s="71"/>
      <c r="AJ715" s="71"/>
      <c r="AK715" s="71"/>
      <c r="AL715" s="71"/>
      <c r="AM715" s="71"/>
      <c r="AN715" s="71"/>
    </row>
    <row r="716" spans="1:39" s="72" customFormat="1" ht="18.75" customHeight="1" thickTop="1">
      <c r="A716" s="82">
        <v>7</v>
      </c>
      <c r="B716" s="84" t="s">
        <v>630</v>
      </c>
      <c r="C716" s="84" t="s">
        <v>1268</v>
      </c>
      <c r="D716" s="482"/>
      <c r="E716" s="483"/>
      <c r="F716" s="483"/>
      <c r="G716" s="484"/>
      <c r="H716" s="85" t="s">
        <v>16</v>
      </c>
      <c r="I716" s="86">
        <v>6</v>
      </c>
      <c r="J716" s="87">
        <v>4</v>
      </c>
      <c r="K716" s="88"/>
      <c r="L716" s="85" t="s">
        <v>16</v>
      </c>
      <c r="M716" s="89">
        <v>6</v>
      </c>
      <c r="N716" s="90">
        <v>0</v>
      </c>
      <c r="O716" s="88"/>
      <c r="P716" s="91">
        <v>2</v>
      </c>
      <c r="Q716" s="83">
        <f>IF(P716=2,0,IF(P716=1,1,IF(P716=0,2)))</f>
        <v>0</v>
      </c>
      <c r="R716" s="433" t="s">
        <v>16</v>
      </c>
      <c r="S716" s="434"/>
      <c r="T716" s="479">
        <f>IF(P716=2,1,IF(P716=1,2,IF(P716=0,3)))</f>
        <v>1</v>
      </c>
      <c r="U716" s="479"/>
      <c r="V716" s="110"/>
      <c r="W716" s="93"/>
      <c r="X716" s="93"/>
      <c r="Y716" s="111"/>
      <c r="Z716" s="98"/>
      <c r="AA716" s="71"/>
      <c r="AB716" s="71"/>
      <c r="AC716" s="300"/>
      <c r="AD716" s="342">
        <v>6</v>
      </c>
      <c r="AE716" s="322"/>
      <c r="AF716" s="98"/>
      <c r="AH716" s="71"/>
      <c r="AI716" s="71"/>
      <c r="AJ716" s="71"/>
      <c r="AK716" s="71"/>
      <c r="AL716" s="71"/>
      <c r="AM716" s="71"/>
    </row>
    <row r="717" spans="1:39" s="72" customFormat="1" ht="18.75" customHeight="1">
      <c r="A717" s="82">
        <v>8</v>
      </c>
      <c r="B717" s="84" t="s">
        <v>472</v>
      </c>
      <c r="C717" s="84" t="s">
        <v>1266</v>
      </c>
      <c r="D717" s="125" t="s">
        <v>16</v>
      </c>
      <c r="E717" s="89">
        <f>J716</f>
        <v>4</v>
      </c>
      <c r="F717" s="90">
        <f>I716</f>
        <v>6</v>
      </c>
      <c r="G717" s="88" t="s">
        <v>16</v>
      </c>
      <c r="H717" s="487"/>
      <c r="I717" s="483"/>
      <c r="J717" s="483"/>
      <c r="K717" s="484"/>
      <c r="L717" s="96" t="s">
        <v>16</v>
      </c>
      <c r="M717" s="86">
        <v>6</v>
      </c>
      <c r="N717" s="87">
        <v>1</v>
      </c>
      <c r="O717" s="97"/>
      <c r="P717" s="91">
        <v>1</v>
      </c>
      <c r="Q717" s="83">
        <f>IF(P717=2,0,IF(P717=1,1,IF(P717=0,2)))</f>
        <v>1</v>
      </c>
      <c r="R717" s="433" t="s">
        <v>16</v>
      </c>
      <c r="S717" s="434"/>
      <c r="T717" s="479">
        <f>IF(P717=2,1,IF(P717=1,2,IF(P717=0,3)))</f>
        <v>2</v>
      </c>
      <c r="U717" s="479"/>
      <c r="V717" s="68" t="s">
        <v>631</v>
      </c>
      <c r="Y717" s="71"/>
      <c r="Z717" s="71"/>
      <c r="AA717" s="71"/>
      <c r="AB717" s="71"/>
      <c r="AC717" s="300"/>
      <c r="AD717" s="71"/>
      <c r="AE717" s="71"/>
      <c r="AF717" s="98"/>
      <c r="AH717" s="71"/>
      <c r="AI717" s="71"/>
      <c r="AJ717" s="71"/>
      <c r="AK717" s="71"/>
      <c r="AL717" s="71"/>
      <c r="AM717" s="71"/>
    </row>
    <row r="718" spans="1:39" s="72" customFormat="1" ht="18.75" customHeight="1" thickBot="1">
      <c r="A718" s="99">
        <v>9</v>
      </c>
      <c r="B718" s="100" t="s">
        <v>473</v>
      </c>
      <c r="C718" s="101" t="s">
        <v>236</v>
      </c>
      <c r="D718" s="132" t="s">
        <v>16</v>
      </c>
      <c r="E718" s="133">
        <f>N716</f>
        <v>0</v>
      </c>
      <c r="F718" s="134">
        <f>M716</f>
        <v>6</v>
      </c>
      <c r="G718" s="135" t="s">
        <v>16</v>
      </c>
      <c r="H718" s="138" t="s">
        <v>16</v>
      </c>
      <c r="I718" s="133">
        <f>N717</f>
        <v>1</v>
      </c>
      <c r="J718" s="134">
        <f>M717</f>
        <v>6</v>
      </c>
      <c r="K718" s="135" t="s">
        <v>16</v>
      </c>
      <c r="L718" s="488"/>
      <c r="M718" s="489"/>
      <c r="N718" s="489"/>
      <c r="O718" s="490"/>
      <c r="P718" s="102">
        <v>0</v>
      </c>
      <c r="Q718" s="103">
        <f>IF(P718=2,0,IF(P718=1,1,IF(P718=0,2)))</f>
        <v>2</v>
      </c>
      <c r="R718" s="430" t="s">
        <v>16</v>
      </c>
      <c r="S718" s="431"/>
      <c r="T718" s="432">
        <f>IF(P718=2,1,IF(P718=1,2,IF(P718=0,3)))</f>
        <v>3</v>
      </c>
      <c r="U718" s="432"/>
      <c r="Z718" s="71"/>
      <c r="AA718" s="71"/>
      <c r="AB718" s="71"/>
      <c r="AC718" s="300"/>
      <c r="AD718" s="71"/>
      <c r="AE718" s="124"/>
      <c r="AF718" s="98"/>
      <c r="AH718" s="71"/>
      <c r="AI718" s="71"/>
      <c r="AJ718" s="71"/>
      <c r="AK718" s="71"/>
      <c r="AL718" s="71"/>
      <c r="AM718" s="71"/>
    </row>
    <row r="719" spans="1:40" s="72" customFormat="1" ht="18.75" customHeight="1" thickTop="1">
      <c r="A719" s="112"/>
      <c r="B719" s="501" t="s">
        <v>994</v>
      </c>
      <c r="C719" s="502"/>
      <c r="D719" s="503" t="s">
        <v>386</v>
      </c>
      <c r="E719" s="448"/>
      <c r="F719" s="448"/>
      <c r="G719" s="504"/>
      <c r="H719" s="448" t="s">
        <v>474</v>
      </c>
      <c r="I719" s="448"/>
      <c r="J719" s="448"/>
      <c r="K719" s="504"/>
      <c r="L719" s="573" t="s">
        <v>1025</v>
      </c>
      <c r="M719" s="504"/>
      <c r="N719" s="504"/>
      <c r="O719" s="504"/>
      <c r="P719" s="574" t="s">
        <v>475</v>
      </c>
      <c r="Q719" s="575"/>
      <c r="R719" s="575"/>
      <c r="S719" s="576"/>
      <c r="T719" s="577" t="s">
        <v>1320</v>
      </c>
      <c r="U719" s="577"/>
      <c r="V719" s="512" t="s">
        <v>1321</v>
      </c>
      <c r="W719" s="513"/>
      <c r="X719" s="514" t="s">
        <v>1322</v>
      </c>
      <c r="Y719" s="514"/>
      <c r="AC719" s="321"/>
      <c r="AD719" s="71"/>
      <c r="AE719" s="71"/>
      <c r="AF719" s="98"/>
      <c r="AH719" s="71"/>
      <c r="AI719" s="71"/>
      <c r="AJ719" s="71"/>
      <c r="AK719" s="71"/>
      <c r="AL719" s="71"/>
      <c r="AM719" s="71"/>
      <c r="AN719" s="71"/>
    </row>
    <row r="720" spans="1:40" s="72" customFormat="1" ht="18.75" customHeight="1">
      <c r="A720" s="82">
        <v>10</v>
      </c>
      <c r="B720" s="84" t="s">
        <v>632</v>
      </c>
      <c r="C720" s="84" t="s">
        <v>616</v>
      </c>
      <c r="D720" s="506"/>
      <c r="E720" s="483"/>
      <c r="F720" s="483"/>
      <c r="G720" s="484"/>
      <c r="H720" s="120" t="s">
        <v>16</v>
      </c>
      <c r="I720" s="86">
        <v>6</v>
      </c>
      <c r="J720" s="87">
        <v>2</v>
      </c>
      <c r="K720" s="88"/>
      <c r="L720" s="120" t="s">
        <v>16</v>
      </c>
      <c r="M720" s="89">
        <v>6</v>
      </c>
      <c r="N720" s="90">
        <v>1</v>
      </c>
      <c r="O720" s="88"/>
      <c r="P720" s="120" t="s">
        <v>16</v>
      </c>
      <c r="Q720" s="89">
        <v>6</v>
      </c>
      <c r="R720" s="90">
        <v>0</v>
      </c>
      <c r="S720" s="88"/>
      <c r="T720" s="121">
        <v>3</v>
      </c>
      <c r="U720" s="122">
        <v>0</v>
      </c>
      <c r="V720" s="445" t="s">
        <v>16</v>
      </c>
      <c r="W720" s="447"/>
      <c r="X720" s="445">
        <v>1</v>
      </c>
      <c r="Y720" s="447"/>
      <c r="Z720" s="68" t="s">
        <v>633</v>
      </c>
      <c r="AA720" s="68"/>
      <c r="AB720" s="68"/>
      <c r="AC720" s="321"/>
      <c r="AD720" s="71"/>
      <c r="AE720" s="71"/>
      <c r="AF720" s="98"/>
      <c r="AH720" s="71"/>
      <c r="AI720" s="71"/>
      <c r="AJ720" s="71"/>
      <c r="AK720" s="71"/>
      <c r="AL720" s="71"/>
      <c r="AM720" s="71"/>
      <c r="AN720" s="71"/>
    </row>
    <row r="721" spans="1:40" s="72" customFormat="1" ht="18.75" customHeight="1">
      <c r="A721" s="82">
        <v>11</v>
      </c>
      <c r="B721" s="84" t="s">
        <v>1267</v>
      </c>
      <c r="C721" s="84" t="s">
        <v>1268</v>
      </c>
      <c r="D721" s="125" t="s">
        <v>16</v>
      </c>
      <c r="E721" s="89">
        <f>J720</f>
        <v>2</v>
      </c>
      <c r="F721" s="90">
        <f>I720</f>
        <v>6</v>
      </c>
      <c r="G721" s="88" t="s">
        <v>16</v>
      </c>
      <c r="H721" s="487"/>
      <c r="I721" s="483"/>
      <c r="J721" s="483"/>
      <c r="K721" s="484"/>
      <c r="L721" s="120" t="s">
        <v>16</v>
      </c>
      <c r="M721" s="86">
        <v>4</v>
      </c>
      <c r="N721" s="87">
        <v>6</v>
      </c>
      <c r="O721" s="88"/>
      <c r="P721" s="416" t="s">
        <v>875</v>
      </c>
      <c r="Q721" s="385">
        <v>6</v>
      </c>
      <c r="R721" s="106">
        <v>7</v>
      </c>
      <c r="S721" s="107"/>
      <c r="T721" s="318">
        <v>0</v>
      </c>
      <c r="U721" s="386">
        <v>3</v>
      </c>
      <c r="V721" s="552" t="s">
        <v>16</v>
      </c>
      <c r="W721" s="567"/>
      <c r="X721" s="552">
        <v>4</v>
      </c>
      <c r="Y721" s="567"/>
      <c r="Z721" s="168"/>
      <c r="AA721" s="169"/>
      <c r="AC721" s="304"/>
      <c r="AD721" s="71"/>
      <c r="AE721" s="71"/>
      <c r="AF721" s="98"/>
      <c r="AH721" s="71"/>
      <c r="AI721" s="71"/>
      <c r="AJ721" s="71"/>
      <c r="AK721" s="71"/>
      <c r="AL721" s="71"/>
      <c r="AM721" s="71"/>
      <c r="AN721" s="71"/>
    </row>
    <row r="722" spans="1:40" s="72" customFormat="1" ht="18.75" customHeight="1">
      <c r="A722" s="136">
        <v>12</v>
      </c>
      <c r="B722" s="84" t="s">
        <v>1024</v>
      </c>
      <c r="C722" s="126" t="s">
        <v>1240</v>
      </c>
      <c r="D722" s="278" t="s">
        <v>16</v>
      </c>
      <c r="E722" s="86">
        <f>N720</f>
        <v>1</v>
      </c>
      <c r="F722" s="87">
        <f>M720</f>
        <v>6</v>
      </c>
      <c r="G722" s="97" t="s">
        <v>16</v>
      </c>
      <c r="H722" s="127" t="s">
        <v>16</v>
      </c>
      <c r="I722" s="86">
        <f>N721</f>
        <v>6</v>
      </c>
      <c r="J722" s="87">
        <f>M721</f>
        <v>4</v>
      </c>
      <c r="K722" s="97" t="s">
        <v>16</v>
      </c>
      <c r="L722" s="487"/>
      <c r="M722" s="483"/>
      <c r="N722" s="483"/>
      <c r="O722" s="484"/>
      <c r="P722" s="165" t="s">
        <v>16</v>
      </c>
      <c r="Q722" s="387">
        <v>6</v>
      </c>
      <c r="R722" s="77">
        <v>0</v>
      </c>
      <c r="S722" s="107"/>
      <c r="T722" s="318">
        <v>2</v>
      </c>
      <c r="U722" s="386">
        <v>1</v>
      </c>
      <c r="V722" s="552" t="s">
        <v>16</v>
      </c>
      <c r="W722" s="567"/>
      <c r="X722" s="552">
        <v>2</v>
      </c>
      <c r="Y722" s="567"/>
      <c r="Z722" s="71"/>
      <c r="AA722" s="167"/>
      <c r="AC722" s="304"/>
      <c r="AD722" s="71"/>
      <c r="AE722" s="71"/>
      <c r="AF722" s="98"/>
      <c r="AH722" s="71"/>
      <c r="AI722" s="71"/>
      <c r="AJ722" s="71"/>
      <c r="AK722" s="71"/>
      <c r="AL722" s="71"/>
      <c r="AM722" s="71"/>
      <c r="AN722" s="71"/>
    </row>
    <row r="723" spans="1:32" s="72" customFormat="1" ht="18.75" customHeight="1" thickBot="1">
      <c r="A723" s="99">
        <v>13</v>
      </c>
      <c r="B723" s="130" t="s">
        <v>477</v>
      </c>
      <c r="C723" s="131" t="s">
        <v>1268</v>
      </c>
      <c r="D723" s="273" t="s">
        <v>16</v>
      </c>
      <c r="E723" s="277">
        <f>R720</f>
        <v>0</v>
      </c>
      <c r="F723" s="274">
        <f>Q720</f>
        <v>6</v>
      </c>
      <c r="G723" s="275" t="s">
        <v>16</v>
      </c>
      <c r="H723" s="272" t="s">
        <v>16</v>
      </c>
      <c r="I723" s="277">
        <f>R721</f>
        <v>7</v>
      </c>
      <c r="J723" s="274">
        <f>Q721</f>
        <v>6</v>
      </c>
      <c r="K723" s="417" t="s">
        <v>875</v>
      </c>
      <c r="L723" s="138" t="s">
        <v>16</v>
      </c>
      <c r="M723" s="133">
        <f>R722</f>
        <v>0</v>
      </c>
      <c r="N723" s="134">
        <f>Q722</f>
        <v>6</v>
      </c>
      <c r="O723" s="135" t="s">
        <v>16</v>
      </c>
      <c r="P723" s="570"/>
      <c r="Q723" s="571"/>
      <c r="R723" s="571"/>
      <c r="S723" s="572"/>
      <c r="T723" s="388">
        <v>1</v>
      </c>
      <c r="U723" s="389">
        <v>2</v>
      </c>
      <c r="V723" s="568" t="s">
        <v>16</v>
      </c>
      <c r="W723" s="569"/>
      <c r="X723" s="568">
        <v>3</v>
      </c>
      <c r="Y723" s="569"/>
      <c r="Z723" s="71"/>
      <c r="AA723" s="167"/>
      <c r="AB723" s="359">
        <v>5</v>
      </c>
      <c r="AC723" s="360"/>
      <c r="AD723" s="71"/>
      <c r="AE723" s="71"/>
      <c r="AF723" s="98"/>
    </row>
    <row r="724" spans="1:32" s="72" customFormat="1" ht="18.75" customHeight="1" thickTop="1">
      <c r="A724" s="112"/>
      <c r="B724" s="501" t="s">
        <v>998</v>
      </c>
      <c r="C724" s="502"/>
      <c r="D724" s="503" t="s">
        <v>478</v>
      </c>
      <c r="E724" s="448"/>
      <c r="F724" s="448"/>
      <c r="G724" s="504"/>
      <c r="H724" s="448" t="s">
        <v>479</v>
      </c>
      <c r="I724" s="448"/>
      <c r="J724" s="448"/>
      <c r="K724" s="504"/>
      <c r="L724" s="573" t="s">
        <v>1027</v>
      </c>
      <c r="M724" s="504"/>
      <c r="N724" s="504"/>
      <c r="O724" s="504"/>
      <c r="P724" s="507" t="s">
        <v>480</v>
      </c>
      <c r="Q724" s="508"/>
      <c r="R724" s="508"/>
      <c r="S724" s="499"/>
      <c r="T724" s="509" t="s">
        <v>1320</v>
      </c>
      <c r="U724" s="509"/>
      <c r="V724" s="451" t="s">
        <v>1321</v>
      </c>
      <c r="W724" s="452"/>
      <c r="X724" s="505" t="s">
        <v>1322</v>
      </c>
      <c r="Y724" s="505"/>
      <c r="Z724" s="98"/>
      <c r="AA724" s="321"/>
      <c r="AB724" s="68">
        <v>7</v>
      </c>
      <c r="AC724" s="71"/>
      <c r="AD724" s="71"/>
      <c r="AE724" s="71"/>
      <c r="AF724" s="98"/>
    </row>
    <row r="725" spans="1:32" s="72" customFormat="1" ht="18.75" customHeight="1" thickBot="1">
      <c r="A725" s="82">
        <v>14</v>
      </c>
      <c r="B725" s="84" t="s">
        <v>634</v>
      </c>
      <c r="C725" s="84" t="s">
        <v>1285</v>
      </c>
      <c r="D725" s="506"/>
      <c r="E725" s="483"/>
      <c r="F725" s="483"/>
      <c r="G725" s="484"/>
      <c r="H725" s="120" t="s">
        <v>16</v>
      </c>
      <c r="I725" s="86">
        <v>6</v>
      </c>
      <c r="J725" s="87">
        <v>0</v>
      </c>
      <c r="K725" s="88"/>
      <c r="L725" s="120" t="s">
        <v>16</v>
      </c>
      <c r="M725" s="89">
        <v>6</v>
      </c>
      <c r="N725" s="90">
        <v>2</v>
      </c>
      <c r="O725" s="88"/>
      <c r="P725" s="120" t="s">
        <v>16</v>
      </c>
      <c r="Q725" s="89">
        <v>6</v>
      </c>
      <c r="R725" s="90">
        <v>0</v>
      </c>
      <c r="S725" s="88"/>
      <c r="T725" s="121">
        <v>3</v>
      </c>
      <c r="U725" s="122">
        <v>0</v>
      </c>
      <c r="V725" s="445" t="s">
        <v>16</v>
      </c>
      <c r="W725" s="447"/>
      <c r="X725" s="445">
        <v>1</v>
      </c>
      <c r="Y725" s="447"/>
      <c r="Z725" s="333"/>
      <c r="AA725" s="363"/>
      <c r="AB725" s="71"/>
      <c r="AC725" s="71"/>
      <c r="AD725" s="71"/>
      <c r="AE725" s="71"/>
      <c r="AF725" s="98"/>
    </row>
    <row r="726" spans="1:32" s="72" customFormat="1" ht="18.75" customHeight="1" thickTop="1">
      <c r="A726" s="82">
        <v>15</v>
      </c>
      <c r="B726" s="84" t="s">
        <v>481</v>
      </c>
      <c r="C726" s="84" t="s">
        <v>1268</v>
      </c>
      <c r="D726" s="125" t="s">
        <v>16</v>
      </c>
      <c r="E726" s="89">
        <f>J725</f>
        <v>0</v>
      </c>
      <c r="F726" s="90">
        <f>I725</f>
        <v>6</v>
      </c>
      <c r="G726" s="88" t="s">
        <v>16</v>
      </c>
      <c r="H726" s="487"/>
      <c r="I726" s="483"/>
      <c r="J726" s="483"/>
      <c r="K726" s="484"/>
      <c r="L726" s="120" t="s">
        <v>16</v>
      </c>
      <c r="M726" s="86">
        <v>1</v>
      </c>
      <c r="N726" s="87">
        <v>6</v>
      </c>
      <c r="O726" s="88"/>
      <c r="P726" s="165" t="s">
        <v>16</v>
      </c>
      <c r="Q726" s="385">
        <v>6</v>
      </c>
      <c r="R726" s="106">
        <v>3</v>
      </c>
      <c r="S726" s="107"/>
      <c r="T726" s="318">
        <v>1</v>
      </c>
      <c r="U726" s="386">
        <v>2</v>
      </c>
      <c r="V726" s="552" t="s">
        <v>16</v>
      </c>
      <c r="W726" s="567"/>
      <c r="X726" s="552">
        <v>3</v>
      </c>
      <c r="Y726" s="567"/>
      <c r="Z726" s="68" t="s">
        <v>635</v>
      </c>
      <c r="AA726" s="71"/>
      <c r="AC726" s="71"/>
      <c r="AD726" s="71"/>
      <c r="AE726" s="124"/>
      <c r="AF726" s="98"/>
    </row>
    <row r="727" spans="1:32" s="72" customFormat="1" ht="18.75" customHeight="1">
      <c r="A727" s="136">
        <v>16</v>
      </c>
      <c r="B727" s="84" t="s">
        <v>1026</v>
      </c>
      <c r="C727" s="126" t="s">
        <v>1240</v>
      </c>
      <c r="D727" s="278" t="s">
        <v>16</v>
      </c>
      <c r="E727" s="86">
        <f>N725</f>
        <v>2</v>
      </c>
      <c r="F727" s="87">
        <f>M725</f>
        <v>6</v>
      </c>
      <c r="G727" s="97" t="s">
        <v>16</v>
      </c>
      <c r="H727" s="127" t="s">
        <v>16</v>
      </c>
      <c r="I727" s="86">
        <f>N726</f>
        <v>6</v>
      </c>
      <c r="J727" s="87">
        <f>M726</f>
        <v>1</v>
      </c>
      <c r="K727" s="97" t="s">
        <v>16</v>
      </c>
      <c r="L727" s="487"/>
      <c r="M727" s="483"/>
      <c r="N727" s="483"/>
      <c r="O727" s="484"/>
      <c r="P727" s="165" t="s">
        <v>16</v>
      </c>
      <c r="Q727" s="387">
        <v>6</v>
      </c>
      <c r="R727" s="77">
        <v>0</v>
      </c>
      <c r="S727" s="107"/>
      <c r="T727" s="318">
        <v>2</v>
      </c>
      <c r="U727" s="386">
        <v>1</v>
      </c>
      <c r="V727" s="552" t="s">
        <v>16</v>
      </c>
      <c r="W727" s="567"/>
      <c r="X727" s="552">
        <v>2</v>
      </c>
      <c r="Y727" s="567"/>
      <c r="Z727" s="71"/>
      <c r="AA727" s="71"/>
      <c r="AC727" s="71"/>
      <c r="AD727" s="71"/>
      <c r="AE727" s="124"/>
      <c r="AF727" s="98"/>
    </row>
    <row r="728" spans="1:40" s="72" customFormat="1" ht="18.75" customHeight="1" thickBot="1">
      <c r="A728" s="99">
        <v>17</v>
      </c>
      <c r="B728" s="130" t="s">
        <v>483</v>
      </c>
      <c r="C728" s="131" t="s">
        <v>1268</v>
      </c>
      <c r="D728" s="273" t="s">
        <v>16</v>
      </c>
      <c r="E728" s="277">
        <f>R725</f>
        <v>0</v>
      </c>
      <c r="F728" s="274">
        <f>Q725</f>
        <v>6</v>
      </c>
      <c r="G728" s="275" t="s">
        <v>16</v>
      </c>
      <c r="H728" s="272" t="s">
        <v>16</v>
      </c>
      <c r="I728" s="277">
        <f>R726</f>
        <v>3</v>
      </c>
      <c r="J728" s="274">
        <f>Q726</f>
        <v>6</v>
      </c>
      <c r="K728" s="275" t="s">
        <v>16</v>
      </c>
      <c r="L728" s="138" t="s">
        <v>16</v>
      </c>
      <c r="M728" s="133">
        <f>R727</f>
        <v>0</v>
      </c>
      <c r="N728" s="134">
        <f>Q727</f>
        <v>6</v>
      </c>
      <c r="O728" s="135" t="s">
        <v>16</v>
      </c>
      <c r="P728" s="570"/>
      <c r="Q728" s="571"/>
      <c r="R728" s="571"/>
      <c r="S728" s="572"/>
      <c r="T728" s="388">
        <v>0</v>
      </c>
      <c r="U728" s="389">
        <v>3</v>
      </c>
      <c r="V728" s="568" t="s">
        <v>16</v>
      </c>
      <c r="W728" s="569"/>
      <c r="X728" s="568">
        <v>4</v>
      </c>
      <c r="Y728" s="569"/>
      <c r="Z728" s="71"/>
      <c r="AA728" s="71"/>
      <c r="AB728" s="71"/>
      <c r="AC728" s="71"/>
      <c r="AD728" s="71"/>
      <c r="AE728" s="124"/>
      <c r="AF728" s="98"/>
      <c r="AH728" s="71"/>
      <c r="AI728" s="71"/>
      <c r="AJ728" s="71"/>
      <c r="AK728" s="71"/>
      <c r="AL728" s="71"/>
      <c r="AM728" s="71"/>
      <c r="AN728" s="71"/>
    </row>
    <row r="729" spans="1:39" s="72" customFormat="1" ht="18.75" customHeight="1" thickTop="1">
      <c r="A729" s="112"/>
      <c r="B729" s="501" t="s">
        <v>1011</v>
      </c>
      <c r="C729" s="502"/>
      <c r="D729" s="503" t="s">
        <v>146</v>
      </c>
      <c r="E729" s="448"/>
      <c r="F729" s="448"/>
      <c r="G729" s="504"/>
      <c r="H729" s="448" t="s">
        <v>484</v>
      </c>
      <c r="I729" s="448"/>
      <c r="J729" s="448"/>
      <c r="K729" s="504"/>
      <c r="L729" s="504" t="s">
        <v>485</v>
      </c>
      <c r="M729" s="504"/>
      <c r="N729" s="504"/>
      <c r="O729" s="504"/>
      <c r="P729" s="493" t="s">
        <v>1320</v>
      </c>
      <c r="Q729" s="493"/>
      <c r="R729" s="494" t="s">
        <v>1321</v>
      </c>
      <c r="S729" s="495"/>
      <c r="T729" s="493" t="s">
        <v>1322</v>
      </c>
      <c r="U729" s="493"/>
      <c r="AB729" s="71"/>
      <c r="AC729" s="71"/>
      <c r="AD729" s="71"/>
      <c r="AE729" s="71"/>
      <c r="AF729" s="98"/>
      <c r="AH729" s="71"/>
      <c r="AI729" s="71"/>
      <c r="AJ729" s="71"/>
      <c r="AK729" s="71"/>
      <c r="AL729" s="71"/>
      <c r="AM729" s="119"/>
    </row>
    <row r="730" spans="1:40" s="72" customFormat="1" ht="18.75" customHeight="1">
      <c r="A730" s="82">
        <v>18</v>
      </c>
      <c r="B730" s="84" t="s">
        <v>636</v>
      </c>
      <c r="C730" s="84" t="s">
        <v>1215</v>
      </c>
      <c r="D730" s="482"/>
      <c r="E730" s="483"/>
      <c r="F730" s="483"/>
      <c r="G730" s="484"/>
      <c r="H730" s="85" t="s">
        <v>16</v>
      </c>
      <c r="I730" s="86">
        <v>6</v>
      </c>
      <c r="J730" s="87">
        <v>0</v>
      </c>
      <c r="K730" s="88"/>
      <c r="L730" s="85" t="s">
        <v>16</v>
      </c>
      <c r="M730" s="89">
        <v>6</v>
      </c>
      <c r="N730" s="90">
        <v>0</v>
      </c>
      <c r="O730" s="88"/>
      <c r="P730" s="91">
        <v>2</v>
      </c>
      <c r="Q730" s="83">
        <f>IF(P730=2,0,IF(P730=1,1,IF(P730=0,2)))</f>
        <v>0</v>
      </c>
      <c r="R730" s="433" t="s">
        <v>16</v>
      </c>
      <c r="S730" s="434"/>
      <c r="T730" s="479">
        <f>IF(P730=2,1,IF(P730=1,2,IF(P730=0,3)))</f>
        <v>1</v>
      </c>
      <c r="U730" s="479"/>
      <c r="V730" s="128" t="s">
        <v>637</v>
      </c>
      <c r="W730" s="93"/>
      <c r="X730" s="93"/>
      <c r="Y730" s="111"/>
      <c r="Z730" s="71"/>
      <c r="AA730" s="161"/>
      <c r="AB730" s="161"/>
      <c r="AC730" s="71"/>
      <c r="AD730" s="71"/>
      <c r="AE730" s="124"/>
      <c r="AF730" s="98"/>
      <c r="AH730" s="71"/>
      <c r="AI730" s="71"/>
      <c r="AJ730" s="71"/>
      <c r="AK730" s="71"/>
      <c r="AL730" s="71"/>
      <c r="AM730" s="71"/>
      <c r="AN730" s="71"/>
    </row>
    <row r="731" spans="1:40" s="72" customFormat="1" ht="18.75" customHeight="1" thickBot="1">
      <c r="A731" s="82">
        <v>19</v>
      </c>
      <c r="B731" s="84" t="s">
        <v>888</v>
      </c>
      <c r="C731" s="84" t="s">
        <v>1266</v>
      </c>
      <c r="D731" s="125" t="s">
        <v>16</v>
      </c>
      <c r="E731" s="89">
        <f>J730</f>
        <v>0</v>
      </c>
      <c r="F731" s="90">
        <f>I730</f>
        <v>6</v>
      </c>
      <c r="G731" s="88" t="s">
        <v>16</v>
      </c>
      <c r="H731" s="487"/>
      <c r="I731" s="483"/>
      <c r="J731" s="483"/>
      <c r="K731" s="484"/>
      <c r="L731" s="96" t="s">
        <v>16</v>
      </c>
      <c r="M731" s="86">
        <v>6</v>
      </c>
      <c r="N731" s="87">
        <v>0</v>
      </c>
      <c r="O731" s="97"/>
      <c r="P731" s="91">
        <v>1</v>
      </c>
      <c r="Q731" s="83">
        <f>IF(P731=2,0,IF(P731=1,1,IF(P731=0,2)))</f>
        <v>1</v>
      </c>
      <c r="R731" s="433" t="s">
        <v>16</v>
      </c>
      <c r="S731" s="434"/>
      <c r="T731" s="479">
        <f>IF(P731=2,1,IF(P731=1,2,IF(P731=0,3)))</f>
        <v>2</v>
      </c>
      <c r="U731" s="479"/>
      <c r="V731" s="71"/>
      <c r="Y731" s="71"/>
      <c r="Z731" s="98"/>
      <c r="AA731" s="71"/>
      <c r="AE731" s="124"/>
      <c r="AF731" s="98">
        <v>1</v>
      </c>
      <c r="AG731" s="161"/>
      <c r="AH731" s="71"/>
      <c r="AI731" s="68" t="s">
        <v>1152</v>
      </c>
      <c r="AJ731" s="71"/>
      <c r="AK731" s="71"/>
      <c r="AL731" s="71"/>
      <c r="AM731" s="71"/>
      <c r="AN731" s="71"/>
    </row>
    <row r="732" spans="1:40" s="72" customFormat="1" ht="18.75" customHeight="1" thickBot="1" thickTop="1">
      <c r="A732" s="99">
        <v>20</v>
      </c>
      <c r="B732" s="100" t="s">
        <v>1269</v>
      </c>
      <c r="C732" s="101" t="s">
        <v>1268</v>
      </c>
      <c r="D732" s="132" t="s">
        <v>16</v>
      </c>
      <c r="E732" s="133">
        <f>N730</f>
        <v>0</v>
      </c>
      <c r="F732" s="134">
        <f>M730</f>
        <v>6</v>
      </c>
      <c r="G732" s="135" t="s">
        <v>16</v>
      </c>
      <c r="H732" s="138" t="s">
        <v>16</v>
      </c>
      <c r="I732" s="133">
        <f>N731</f>
        <v>0</v>
      </c>
      <c r="J732" s="134">
        <f>M731</f>
        <v>6</v>
      </c>
      <c r="K732" s="135" t="s">
        <v>16</v>
      </c>
      <c r="L732" s="488"/>
      <c r="M732" s="489"/>
      <c r="N732" s="489"/>
      <c r="O732" s="490"/>
      <c r="P732" s="102">
        <v>0</v>
      </c>
      <c r="Q732" s="103">
        <f>IF(P732=2,0,IF(P732=1,1,IF(P732=0,2)))</f>
        <v>2</v>
      </c>
      <c r="R732" s="430" t="s">
        <v>16</v>
      </c>
      <c r="S732" s="431"/>
      <c r="T732" s="432">
        <f>IF(P732=2,1,IF(P732=1,2,IF(P732=0,3)))</f>
        <v>3</v>
      </c>
      <c r="U732" s="432"/>
      <c r="Z732" s="113">
        <v>3</v>
      </c>
      <c r="AA732" s="71"/>
      <c r="AB732" s="71"/>
      <c r="AC732" s="71"/>
      <c r="AD732" s="71"/>
      <c r="AE732" s="364"/>
      <c r="AF732" s="345">
        <v>6</v>
      </c>
      <c r="AG732" s="335"/>
      <c r="AH732" s="335"/>
      <c r="AI732" s="71"/>
      <c r="AJ732" s="71"/>
      <c r="AK732" s="71"/>
      <c r="AL732" s="71"/>
      <c r="AM732" s="71"/>
      <c r="AN732" s="71"/>
    </row>
    <row r="733" spans="1:32" s="72" customFormat="1" ht="18.75" customHeight="1" thickTop="1">
      <c r="A733" s="112"/>
      <c r="B733" s="501" t="s">
        <v>1012</v>
      </c>
      <c r="C733" s="502"/>
      <c r="D733" s="503" t="s">
        <v>889</v>
      </c>
      <c r="E733" s="448"/>
      <c r="F733" s="448"/>
      <c r="G733" s="504"/>
      <c r="H733" s="448" t="s">
        <v>455</v>
      </c>
      <c r="I733" s="448"/>
      <c r="J733" s="448"/>
      <c r="K733" s="504"/>
      <c r="L733" s="504" t="s">
        <v>67</v>
      </c>
      <c r="M733" s="504"/>
      <c r="N733" s="504"/>
      <c r="O733" s="504"/>
      <c r="P733" s="493" t="s">
        <v>1320</v>
      </c>
      <c r="Q733" s="493"/>
      <c r="R733" s="494" t="s">
        <v>1321</v>
      </c>
      <c r="S733" s="495"/>
      <c r="T733" s="493" t="s">
        <v>1322</v>
      </c>
      <c r="U733" s="493"/>
      <c r="V733" s="113"/>
      <c r="Y733" s="304"/>
      <c r="Z733" s="307">
        <v>6</v>
      </c>
      <c r="AA733" s="339"/>
      <c r="AB733" s="68"/>
      <c r="AC733" s="68"/>
      <c r="AD733" s="71"/>
      <c r="AE733" s="300"/>
      <c r="AF733" s="71"/>
    </row>
    <row r="734" spans="1:32" s="72" customFormat="1" ht="18.75" customHeight="1" thickBot="1">
      <c r="A734" s="82">
        <v>21</v>
      </c>
      <c r="B734" s="84" t="s">
        <v>641</v>
      </c>
      <c r="C734" s="84" t="s">
        <v>624</v>
      </c>
      <c r="D734" s="482"/>
      <c r="E734" s="483"/>
      <c r="F734" s="483"/>
      <c r="G734" s="484"/>
      <c r="H734" s="85" t="s">
        <v>16</v>
      </c>
      <c r="I734" s="86">
        <v>6</v>
      </c>
      <c r="J734" s="87">
        <v>0</v>
      </c>
      <c r="K734" s="88"/>
      <c r="L734" s="85" t="s">
        <v>16</v>
      </c>
      <c r="M734" s="89">
        <v>6</v>
      </c>
      <c r="N734" s="90">
        <v>2</v>
      </c>
      <c r="O734" s="88"/>
      <c r="P734" s="91">
        <v>2</v>
      </c>
      <c r="Q734" s="83">
        <f>IF(P734=2,0,IF(P734=1,1,IF(P734=0,2)))</f>
        <v>0</v>
      </c>
      <c r="R734" s="433" t="s">
        <v>16</v>
      </c>
      <c r="S734" s="434"/>
      <c r="T734" s="479">
        <f>IF(P734=2,1,IF(P734=1,2,IF(P734=0,3)))</f>
        <v>1</v>
      </c>
      <c r="U734" s="479"/>
      <c r="V734" s="333"/>
      <c r="W734" s="302"/>
      <c r="X734" s="302"/>
      <c r="Y734" s="305"/>
      <c r="Z734" s="71"/>
      <c r="AA734" s="321"/>
      <c r="AB734" s="68"/>
      <c r="AC734" s="68"/>
      <c r="AD734" s="71"/>
      <c r="AE734" s="300"/>
      <c r="AF734" s="71"/>
    </row>
    <row r="735" spans="1:32" s="72" customFormat="1" ht="18.75" customHeight="1" thickBot="1" thickTop="1">
      <c r="A735" s="82">
        <v>22</v>
      </c>
      <c r="B735" s="84" t="s">
        <v>890</v>
      </c>
      <c r="C735" s="84" t="s">
        <v>1268</v>
      </c>
      <c r="D735" s="125" t="s">
        <v>16</v>
      </c>
      <c r="E735" s="89">
        <f>J734</f>
        <v>0</v>
      </c>
      <c r="F735" s="90">
        <f>I734</f>
        <v>6</v>
      </c>
      <c r="G735" s="88" t="s">
        <v>16</v>
      </c>
      <c r="H735" s="487"/>
      <c r="I735" s="483"/>
      <c r="J735" s="483"/>
      <c r="K735" s="484"/>
      <c r="L735" s="96" t="s">
        <v>16</v>
      </c>
      <c r="M735" s="86">
        <v>2</v>
      </c>
      <c r="N735" s="87">
        <v>6</v>
      </c>
      <c r="O735" s="97"/>
      <c r="P735" s="91">
        <v>0</v>
      </c>
      <c r="Q735" s="83">
        <f>IF(P735=2,0,IF(P735=1,1,IF(P735=0,2)))</f>
        <v>2</v>
      </c>
      <c r="R735" s="433" t="s">
        <v>16</v>
      </c>
      <c r="S735" s="434"/>
      <c r="T735" s="479">
        <f>IF(P735=2,1,IF(P735=1,2,IF(P735=0,3)))</f>
        <v>3</v>
      </c>
      <c r="U735" s="479"/>
      <c r="V735" s="68" t="s">
        <v>642</v>
      </c>
      <c r="Y735" s="71"/>
      <c r="Z735" s="71"/>
      <c r="AA735" s="321"/>
      <c r="AB735" s="340">
        <v>6</v>
      </c>
      <c r="AC735" s="302"/>
      <c r="AD735" s="71"/>
      <c r="AE735" s="300"/>
      <c r="AF735" s="71"/>
    </row>
    <row r="736" spans="1:31" s="72" customFormat="1" ht="18.75" customHeight="1" thickBot="1" thickTop="1">
      <c r="A736" s="99">
        <v>23</v>
      </c>
      <c r="B736" s="100" t="s">
        <v>1265</v>
      </c>
      <c r="C736" s="101" t="s">
        <v>1266</v>
      </c>
      <c r="D736" s="132" t="s">
        <v>16</v>
      </c>
      <c r="E736" s="133">
        <f>N734</f>
        <v>2</v>
      </c>
      <c r="F736" s="134">
        <f>M734</f>
        <v>6</v>
      </c>
      <c r="G736" s="135" t="s">
        <v>16</v>
      </c>
      <c r="H736" s="138" t="s">
        <v>16</v>
      </c>
      <c r="I736" s="133">
        <f>N735</f>
        <v>6</v>
      </c>
      <c r="J736" s="134">
        <f>M735</f>
        <v>2</v>
      </c>
      <c r="K736" s="135" t="s">
        <v>16</v>
      </c>
      <c r="L736" s="488"/>
      <c r="M736" s="489"/>
      <c r="N736" s="489"/>
      <c r="O736" s="490"/>
      <c r="P736" s="102">
        <v>1</v>
      </c>
      <c r="Q736" s="103">
        <f>IF(P736=2,0,IF(P736=1,1,IF(P736=0,2)))</f>
        <v>1</v>
      </c>
      <c r="R736" s="430" t="s">
        <v>16</v>
      </c>
      <c r="S736" s="431"/>
      <c r="T736" s="432">
        <f>IF(P736=2,1,IF(P736=1,2,IF(P736=0,3)))</f>
        <v>2</v>
      </c>
      <c r="U736" s="432"/>
      <c r="V736" s="71"/>
      <c r="W736" s="71"/>
      <c r="X736" s="71"/>
      <c r="Y736" s="71"/>
      <c r="Z736" s="71"/>
      <c r="AA736" s="167"/>
      <c r="AB736" s="68">
        <v>1</v>
      </c>
      <c r="AC736" s="167"/>
      <c r="AE736" s="304"/>
    </row>
    <row r="737" spans="1:31" s="72" customFormat="1" ht="18.75" customHeight="1" thickTop="1">
      <c r="A737" s="112"/>
      <c r="B737" s="501" t="s">
        <v>1013</v>
      </c>
      <c r="C737" s="502"/>
      <c r="D737" s="503" t="s">
        <v>891</v>
      </c>
      <c r="E737" s="448"/>
      <c r="F737" s="448"/>
      <c r="G737" s="504"/>
      <c r="H737" s="448" t="s">
        <v>892</v>
      </c>
      <c r="I737" s="448"/>
      <c r="J737" s="448"/>
      <c r="K737" s="504"/>
      <c r="L737" s="504" t="s">
        <v>360</v>
      </c>
      <c r="M737" s="504"/>
      <c r="N737" s="504"/>
      <c r="O737" s="504"/>
      <c r="P737" s="493" t="s">
        <v>1320</v>
      </c>
      <c r="Q737" s="493"/>
      <c r="R737" s="494" t="s">
        <v>1321</v>
      </c>
      <c r="S737" s="495"/>
      <c r="T737" s="493" t="s">
        <v>1322</v>
      </c>
      <c r="U737" s="493"/>
      <c r="V737" s="71"/>
      <c r="W737" s="71"/>
      <c r="X737" s="71"/>
      <c r="Y737" s="71"/>
      <c r="Z737" s="71"/>
      <c r="AA737" s="167"/>
      <c r="AB737" s="68"/>
      <c r="AC737" s="167"/>
      <c r="AE737" s="304"/>
    </row>
    <row r="738" spans="1:40" s="72" customFormat="1" ht="18" customHeight="1">
      <c r="A738" s="82">
        <v>24</v>
      </c>
      <c r="B738" s="84" t="s">
        <v>621</v>
      </c>
      <c r="C738" s="84" t="s">
        <v>614</v>
      </c>
      <c r="D738" s="482"/>
      <c r="E738" s="483"/>
      <c r="F738" s="483"/>
      <c r="G738" s="484"/>
      <c r="H738" s="85" t="s">
        <v>16</v>
      </c>
      <c r="I738" s="86">
        <v>6</v>
      </c>
      <c r="J738" s="87">
        <v>0</v>
      </c>
      <c r="K738" s="88"/>
      <c r="L738" s="85" t="s">
        <v>16</v>
      </c>
      <c r="M738" s="89">
        <v>6</v>
      </c>
      <c r="N738" s="90">
        <v>1</v>
      </c>
      <c r="O738" s="88"/>
      <c r="P738" s="91">
        <v>2</v>
      </c>
      <c r="Q738" s="83">
        <f>IF(P738=2,0,IF(P738=1,1,IF(P738=0,2)))</f>
        <v>0</v>
      </c>
      <c r="R738" s="433" t="s">
        <v>16</v>
      </c>
      <c r="S738" s="434"/>
      <c r="T738" s="479">
        <f>IF(P738=2,1,IF(P738=1,2,IF(P738=0,3)))</f>
        <v>1</v>
      </c>
      <c r="U738" s="479"/>
      <c r="V738" s="128" t="s">
        <v>638</v>
      </c>
      <c r="W738" s="111"/>
      <c r="X738" s="111"/>
      <c r="Y738" s="111"/>
      <c r="Z738" s="162"/>
      <c r="AA738" s="117"/>
      <c r="AB738" s="71"/>
      <c r="AC738" s="109"/>
      <c r="AD738" s="71"/>
      <c r="AE738" s="304"/>
      <c r="AJ738" s="71"/>
      <c r="AK738" s="71"/>
      <c r="AL738" s="71"/>
      <c r="AM738" s="71"/>
      <c r="AN738" s="71"/>
    </row>
    <row r="739" spans="1:40" s="72" customFormat="1" ht="18.75" customHeight="1">
      <c r="A739" s="82">
        <v>25</v>
      </c>
      <c r="B739" s="84" t="s">
        <v>894</v>
      </c>
      <c r="C739" s="84" t="s">
        <v>1268</v>
      </c>
      <c r="D739" s="125" t="s">
        <v>16</v>
      </c>
      <c r="E739" s="89">
        <f>J738</f>
        <v>0</v>
      </c>
      <c r="F739" s="90">
        <f>I738</f>
        <v>6</v>
      </c>
      <c r="G739" s="88" t="s">
        <v>16</v>
      </c>
      <c r="H739" s="487"/>
      <c r="I739" s="483"/>
      <c r="J739" s="483"/>
      <c r="K739" s="484"/>
      <c r="L739" s="96" t="s">
        <v>16</v>
      </c>
      <c r="M739" s="86">
        <v>2</v>
      </c>
      <c r="N739" s="87">
        <v>6</v>
      </c>
      <c r="O739" s="97"/>
      <c r="P739" s="91">
        <v>0</v>
      </c>
      <c r="Q739" s="83">
        <f>IF(P739=2,0,IF(P739=1,1,IF(P739=0,2)))</f>
        <v>2</v>
      </c>
      <c r="R739" s="433" t="s">
        <v>16</v>
      </c>
      <c r="S739" s="434"/>
      <c r="T739" s="479">
        <f>IF(P739=2,1,IF(P739=1,2,IF(P739=0,3)))</f>
        <v>3</v>
      </c>
      <c r="U739" s="479"/>
      <c r="V739" s="95"/>
      <c r="W739" s="95"/>
      <c r="X739" s="95"/>
      <c r="Y739" s="95"/>
      <c r="Z739" s="71"/>
      <c r="AA739" s="71"/>
      <c r="AB739" s="71"/>
      <c r="AC739" s="167"/>
      <c r="AD739" s="71"/>
      <c r="AE739" s="300"/>
      <c r="AF739" s="71"/>
      <c r="AH739" s="71"/>
      <c r="AJ739" s="71"/>
      <c r="AK739" s="71"/>
      <c r="AL739" s="71"/>
      <c r="AM739" s="71"/>
      <c r="AN739" s="71"/>
    </row>
    <row r="740" spans="1:40" s="72" customFormat="1" ht="18.75" customHeight="1" thickBot="1">
      <c r="A740" s="99">
        <v>26</v>
      </c>
      <c r="B740" s="100" t="s">
        <v>1263</v>
      </c>
      <c r="C740" s="101" t="s">
        <v>1264</v>
      </c>
      <c r="D740" s="132" t="s">
        <v>16</v>
      </c>
      <c r="E740" s="133">
        <f>N738</f>
        <v>1</v>
      </c>
      <c r="F740" s="134">
        <f>M738</f>
        <v>6</v>
      </c>
      <c r="G740" s="135" t="s">
        <v>16</v>
      </c>
      <c r="H740" s="138" t="s">
        <v>16</v>
      </c>
      <c r="I740" s="133">
        <f>N739</f>
        <v>6</v>
      </c>
      <c r="J740" s="134">
        <f>M739</f>
        <v>2</v>
      </c>
      <c r="K740" s="135" t="s">
        <v>16</v>
      </c>
      <c r="L740" s="488"/>
      <c r="M740" s="489"/>
      <c r="N740" s="489"/>
      <c r="O740" s="490"/>
      <c r="P740" s="102">
        <v>1</v>
      </c>
      <c r="Q740" s="103">
        <f>IF(P740=2,0,IF(P740=1,1,IF(P740=0,2)))</f>
        <v>1</v>
      </c>
      <c r="R740" s="430" t="s">
        <v>16</v>
      </c>
      <c r="S740" s="431"/>
      <c r="T740" s="432">
        <f>IF(P740=2,1,IF(P740=1,2,IF(P740=0,3)))</f>
        <v>2</v>
      </c>
      <c r="U740" s="432"/>
      <c r="V740" s="71"/>
      <c r="W740" s="71"/>
      <c r="X740" s="71"/>
      <c r="Y740" s="71"/>
      <c r="Z740" s="71"/>
      <c r="AA740" s="71"/>
      <c r="AB740" s="71"/>
      <c r="AC740" s="109"/>
      <c r="AD740" s="302">
        <v>1</v>
      </c>
      <c r="AE740" s="305"/>
      <c r="AF740" s="71"/>
      <c r="AH740" s="71"/>
      <c r="AJ740" s="71"/>
      <c r="AK740" s="71"/>
      <c r="AL740" s="71"/>
      <c r="AM740" s="71"/>
      <c r="AN740" s="71"/>
    </row>
    <row r="741" spans="1:40" s="72" customFormat="1" ht="18.75" customHeight="1" thickTop="1">
      <c r="A741" s="112"/>
      <c r="B741" s="501" t="s">
        <v>1014</v>
      </c>
      <c r="C741" s="502"/>
      <c r="D741" s="503" t="s">
        <v>895</v>
      </c>
      <c r="E741" s="448"/>
      <c r="F741" s="448"/>
      <c r="G741" s="504"/>
      <c r="H741" s="448" t="s">
        <v>896</v>
      </c>
      <c r="I741" s="448"/>
      <c r="J741" s="448"/>
      <c r="K741" s="504"/>
      <c r="L741" s="504" t="s">
        <v>897</v>
      </c>
      <c r="M741" s="504"/>
      <c r="N741" s="504"/>
      <c r="O741" s="504"/>
      <c r="P741" s="493" t="s">
        <v>1320</v>
      </c>
      <c r="Q741" s="493"/>
      <c r="R741" s="494" t="s">
        <v>1321</v>
      </c>
      <c r="S741" s="495"/>
      <c r="T741" s="493" t="s">
        <v>1322</v>
      </c>
      <c r="U741" s="493"/>
      <c r="V741" s="98"/>
      <c r="W741" s="95"/>
      <c r="X741" s="95"/>
      <c r="Y741" s="95"/>
      <c r="Z741" s="161"/>
      <c r="AA741" s="71"/>
      <c r="AB741" s="71"/>
      <c r="AC741" s="300"/>
      <c r="AD741" s="71">
        <v>6</v>
      </c>
      <c r="AE741" s="95"/>
      <c r="AF741" s="71"/>
      <c r="AH741" s="71"/>
      <c r="AI741" s="71"/>
      <c r="AJ741" s="71"/>
      <c r="AK741" s="71"/>
      <c r="AL741" s="71"/>
      <c r="AM741" s="71"/>
      <c r="AN741" s="71"/>
    </row>
    <row r="742" spans="1:40" s="72" customFormat="1" ht="18.75" customHeight="1" thickBot="1">
      <c r="A742" s="82">
        <v>27</v>
      </c>
      <c r="B742" s="84" t="s">
        <v>639</v>
      </c>
      <c r="C742" s="84" t="s">
        <v>614</v>
      </c>
      <c r="D742" s="482"/>
      <c r="E742" s="483"/>
      <c r="F742" s="483"/>
      <c r="G742" s="484"/>
      <c r="H742" s="85" t="s">
        <v>16</v>
      </c>
      <c r="I742" s="86">
        <v>6</v>
      </c>
      <c r="J742" s="87">
        <v>0</v>
      </c>
      <c r="K742" s="88"/>
      <c r="L742" s="85" t="s">
        <v>16</v>
      </c>
      <c r="M742" s="89">
        <v>6</v>
      </c>
      <c r="N742" s="90">
        <v>0</v>
      </c>
      <c r="O742" s="88"/>
      <c r="P742" s="91">
        <v>2</v>
      </c>
      <c r="Q742" s="83">
        <f>IF(P742=2,0,IF(P742=1,1,IF(P742=0,2)))</f>
        <v>0</v>
      </c>
      <c r="R742" s="433" t="s">
        <v>16</v>
      </c>
      <c r="S742" s="434"/>
      <c r="T742" s="479">
        <f>IF(P742=2,1,IF(P742=1,2,IF(P742=0,3)))</f>
        <v>1</v>
      </c>
      <c r="U742" s="479"/>
      <c r="V742" s="104" t="s">
        <v>640</v>
      </c>
      <c r="W742" s="71"/>
      <c r="X742" s="71"/>
      <c r="Y742" s="71"/>
      <c r="Z742" s="71"/>
      <c r="AA742" s="71"/>
      <c r="AB742" s="71"/>
      <c r="AC742" s="300"/>
      <c r="AD742" s="71"/>
      <c r="AE742" s="71"/>
      <c r="AF742" s="71"/>
      <c r="AG742" s="71"/>
      <c r="AH742" s="71"/>
      <c r="AI742" s="71"/>
      <c r="AJ742" s="71"/>
      <c r="AK742" s="71"/>
      <c r="AL742" s="71"/>
      <c r="AM742" s="71"/>
      <c r="AN742" s="71"/>
    </row>
    <row r="743" spans="1:40" s="72" customFormat="1" ht="18.75" customHeight="1" thickTop="1">
      <c r="A743" s="82">
        <v>28</v>
      </c>
      <c r="B743" s="84" t="s">
        <v>898</v>
      </c>
      <c r="C743" s="84" t="s">
        <v>469</v>
      </c>
      <c r="D743" s="125" t="s">
        <v>16</v>
      </c>
      <c r="E743" s="89">
        <f>J742</f>
        <v>0</v>
      </c>
      <c r="F743" s="90">
        <f>I742</f>
        <v>6</v>
      </c>
      <c r="G743" s="88" t="s">
        <v>16</v>
      </c>
      <c r="H743" s="487"/>
      <c r="I743" s="483"/>
      <c r="J743" s="483"/>
      <c r="K743" s="484"/>
      <c r="L743" s="96" t="s">
        <v>16</v>
      </c>
      <c r="M743" s="86">
        <v>3</v>
      </c>
      <c r="N743" s="87">
        <v>6</v>
      </c>
      <c r="O743" s="97"/>
      <c r="P743" s="91">
        <v>0</v>
      </c>
      <c r="Q743" s="83">
        <f>IF(P743=2,0,IF(P743=1,1,IF(P743=0,2)))</f>
        <v>2</v>
      </c>
      <c r="R743" s="433" t="s">
        <v>16</v>
      </c>
      <c r="S743" s="434"/>
      <c r="T743" s="479">
        <f>IF(P743=2,1,IF(P743=1,2,IF(P743=0,3)))</f>
        <v>3</v>
      </c>
      <c r="U743" s="479"/>
      <c r="V743" s="310"/>
      <c r="W743" s="312"/>
      <c r="X743" s="312"/>
      <c r="Y743" s="311"/>
      <c r="Z743" s="95"/>
      <c r="AA743" s="71"/>
      <c r="AB743" s="71"/>
      <c r="AC743" s="300"/>
      <c r="AD743" s="71"/>
      <c r="AE743" s="71"/>
      <c r="AF743" s="71"/>
      <c r="AG743" s="71"/>
      <c r="AH743" s="71"/>
      <c r="AI743" s="71"/>
      <c r="AJ743" s="71"/>
      <c r="AK743" s="71"/>
      <c r="AL743" s="71"/>
      <c r="AM743" s="71"/>
      <c r="AN743" s="71"/>
    </row>
    <row r="744" spans="1:40" s="72" customFormat="1" ht="18.75" customHeight="1" thickBot="1">
      <c r="A744" s="99">
        <v>29</v>
      </c>
      <c r="B744" s="100" t="s">
        <v>899</v>
      </c>
      <c r="C744" s="101" t="s">
        <v>1268</v>
      </c>
      <c r="D744" s="132" t="s">
        <v>16</v>
      </c>
      <c r="E744" s="133">
        <f>N742</f>
        <v>0</v>
      </c>
      <c r="F744" s="134">
        <f>M742</f>
        <v>6</v>
      </c>
      <c r="G744" s="135" t="s">
        <v>16</v>
      </c>
      <c r="H744" s="138" t="s">
        <v>16</v>
      </c>
      <c r="I744" s="133">
        <f>N743</f>
        <v>6</v>
      </c>
      <c r="J744" s="134">
        <f>M743</f>
        <v>3</v>
      </c>
      <c r="K744" s="135" t="s">
        <v>16</v>
      </c>
      <c r="L744" s="488"/>
      <c r="M744" s="489"/>
      <c r="N744" s="489"/>
      <c r="O744" s="490"/>
      <c r="P744" s="102">
        <v>1</v>
      </c>
      <c r="Q744" s="103">
        <f>IF(P744=2,0,IF(P744=1,1,IF(P744=0,2)))</f>
        <v>1</v>
      </c>
      <c r="R744" s="430" t="s">
        <v>16</v>
      </c>
      <c r="S744" s="431"/>
      <c r="T744" s="432">
        <f>IF(P744=2,1,IF(P744=1,2,IF(P744=0,3)))</f>
        <v>2</v>
      </c>
      <c r="U744" s="432"/>
      <c r="V744" s="98"/>
      <c r="W744" s="71"/>
      <c r="X744" s="71"/>
      <c r="Y744" s="300"/>
      <c r="Z744" s="314">
        <v>6</v>
      </c>
      <c r="AA744" s="302"/>
      <c r="AC744" s="313"/>
      <c r="AD744" s="68"/>
      <c r="AE744" s="71"/>
      <c r="AF744" s="71"/>
      <c r="AG744" s="71"/>
      <c r="AH744" s="71"/>
      <c r="AI744" s="71"/>
      <c r="AJ744" s="71"/>
      <c r="AK744" s="71"/>
      <c r="AL744" s="71"/>
      <c r="AM744" s="71"/>
      <c r="AN744" s="71"/>
    </row>
    <row r="745" spans="1:40" s="72" customFormat="1" ht="18.75" customHeight="1" thickTop="1">
      <c r="A745" s="112"/>
      <c r="B745" s="496" t="s">
        <v>1015</v>
      </c>
      <c r="C745" s="497"/>
      <c r="D745" s="563" t="s">
        <v>394</v>
      </c>
      <c r="E745" s="564"/>
      <c r="F745" s="564"/>
      <c r="G745" s="565"/>
      <c r="H745" s="566" t="s">
        <v>900</v>
      </c>
      <c r="I745" s="564"/>
      <c r="J745" s="564"/>
      <c r="K745" s="565"/>
      <c r="L745" s="566" t="s">
        <v>901</v>
      </c>
      <c r="M745" s="564"/>
      <c r="N745" s="564"/>
      <c r="O745" s="565"/>
      <c r="P745" s="428" t="s">
        <v>1320</v>
      </c>
      <c r="Q745" s="429"/>
      <c r="R745" s="428" t="s">
        <v>1321</v>
      </c>
      <c r="S745" s="429"/>
      <c r="T745" s="428" t="s">
        <v>1322</v>
      </c>
      <c r="U745" s="429"/>
      <c r="Z745" s="113">
        <v>2</v>
      </c>
      <c r="AA745" s="114"/>
      <c r="AC745" s="300"/>
      <c r="AD745" s="71"/>
      <c r="AE745" s="71"/>
      <c r="AF745" s="71"/>
      <c r="AG745" s="71"/>
      <c r="AH745" s="71"/>
      <c r="AI745" s="71"/>
      <c r="AJ745" s="71"/>
      <c r="AK745" s="71"/>
      <c r="AL745" s="71"/>
      <c r="AM745" s="71"/>
      <c r="AN745" s="71"/>
    </row>
    <row r="746" spans="1:40" s="72" customFormat="1" ht="18.75" customHeight="1">
      <c r="A746" s="82">
        <v>30</v>
      </c>
      <c r="B746" s="84" t="s">
        <v>643</v>
      </c>
      <c r="C746" s="84" t="s">
        <v>1242</v>
      </c>
      <c r="D746" s="482"/>
      <c r="E746" s="483"/>
      <c r="F746" s="483"/>
      <c r="G746" s="484"/>
      <c r="H746" s="85" t="s">
        <v>16</v>
      </c>
      <c r="I746" s="86">
        <v>6</v>
      </c>
      <c r="J746" s="87">
        <v>2</v>
      </c>
      <c r="K746" s="88"/>
      <c r="L746" s="85" t="s">
        <v>16</v>
      </c>
      <c r="M746" s="89">
        <v>6</v>
      </c>
      <c r="N746" s="90">
        <v>1</v>
      </c>
      <c r="O746" s="88"/>
      <c r="P746" s="91">
        <v>2</v>
      </c>
      <c r="Q746" s="83">
        <f>IF(P746=2,0,IF(P746=1,1,IF(P746=0,2)))</f>
        <v>0</v>
      </c>
      <c r="R746" s="433" t="s">
        <v>16</v>
      </c>
      <c r="S746" s="434"/>
      <c r="T746" s="479">
        <f>IF(P746=2,1,IF(P746=1,2,IF(P746=0,3)))</f>
        <v>1</v>
      </c>
      <c r="U746" s="479"/>
      <c r="V746" s="71"/>
      <c r="W746" s="111"/>
      <c r="X746" s="111"/>
      <c r="Y746" s="117"/>
      <c r="Z746" s="71"/>
      <c r="AA746" s="114"/>
      <c r="AC746" s="300"/>
      <c r="AD746" s="71"/>
      <c r="AE746" s="71"/>
      <c r="AF746" s="71"/>
      <c r="AG746" s="71"/>
      <c r="AH746" s="71"/>
      <c r="AI746" s="71"/>
      <c r="AJ746" s="71"/>
      <c r="AK746" s="71"/>
      <c r="AL746" s="71"/>
      <c r="AM746" s="71"/>
      <c r="AN746" s="71"/>
    </row>
    <row r="747" spans="1:40" s="72" customFormat="1" ht="18.75" customHeight="1" thickBot="1">
      <c r="A747" s="82">
        <v>31</v>
      </c>
      <c r="B747" s="84" t="s">
        <v>902</v>
      </c>
      <c r="C747" s="84" t="s">
        <v>1240</v>
      </c>
      <c r="D747" s="125" t="s">
        <v>16</v>
      </c>
      <c r="E747" s="89">
        <f>J746</f>
        <v>2</v>
      </c>
      <c r="F747" s="90">
        <f>I746</f>
        <v>6</v>
      </c>
      <c r="G747" s="88" t="s">
        <v>16</v>
      </c>
      <c r="H747" s="487"/>
      <c r="I747" s="483"/>
      <c r="J747" s="483"/>
      <c r="K747" s="484"/>
      <c r="L747" s="96" t="s">
        <v>16</v>
      </c>
      <c r="M747" s="86">
        <v>6</v>
      </c>
      <c r="N747" s="87">
        <v>4</v>
      </c>
      <c r="O747" s="97"/>
      <c r="P747" s="91">
        <v>1</v>
      </c>
      <c r="Q747" s="83">
        <f>IF(P747=2,0,IF(P747=1,1,IF(P747=0,2)))</f>
        <v>1</v>
      </c>
      <c r="R747" s="433" t="s">
        <v>16</v>
      </c>
      <c r="S747" s="434"/>
      <c r="T747" s="479">
        <f>IF(P747=2,1,IF(P747=1,2,IF(P747=0,3)))</f>
        <v>2</v>
      </c>
      <c r="U747" s="479"/>
      <c r="V747" s="285" t="s">
        <v>644</v>
      </c>
      <c r="W747" s="71"/>
      <c r="X747" s="71"/>
      <c r="Y747" s="71"/>
      <c r="Z747" s="71"/>
      <c r="AA747" s="109"/>
      <c r="AB747" s="333">
        <v>2</v>
      </c>
      <c r="AC747" s="305"/>
      <c r="AD747" s="71"/>
      <c r="AE747" s="71"/>
      <c r="AF747" s="71"/>
      <c r="AG747" s="71"/>
      <c r="AH747" s="71"/>
      <c r="AI747" s="71"/>
      <c r="AJ747" s="71"/>
      <c r="AK747" s="71"/>
      <c r="AL747" s="71"/>
      <c r="AM747" s="71"/>
      <c r="AN747" s="71"/>
    </row>
    <row r="748" spans="1:40" s="72" customFormat="1" ht="18.75" customHeight="1" thickBot="1" thickTop="1">
      <c r="A748" s="99">
        <v>32</v>
      </c>
      <c r="B748" s="100" t="s">
        <v>903</v>
      </c>
      <c r="C748" s="101" t="s">
        <v>1268</v>
      </c>
      <c r="D748" s="132" t="s">
        <v>16</v>
      </c>
      <c r="E748" s="133">
        <f>N746</f>
        <v>1</v>
      </c>
      <c r="F748" s="134">
        <f>M746</f>
        <v>6</v>
      </c>
      <c r="G748" s="135" t="s">
        <v>16</v>
      </c>
      <c r="H748" s="138" t="s">
        <v>16</v>
      </c>
      <c r="I748" s="133">
        <f>N747</f>
        <v>4</v>
      </c>
      <c r="J748" s="134">
        <f>M747</f>
        <v>6</v>
      </c>
      <c r="K748" s="135" t="s">
        <v>16</v>
      </c>
      <c r="L748" s="488"/>
      <c r="M748" s="489"/>
      <c r="N748" s="489"/>
      <c r="O748" s="490"/>
      <c r="P748" s="102">
        <v>0</v>
      </c>
      <c r="Q748" s="103">
        <f>IF(P748=2,0,IF(P748=1,1,IF(P748=0,2)))</f>
        <v>2</v>
      </c>
      <c r="R748" s="430" t="s">
        <v>16</v>
      </c>
      <c r="S748" s="431"/>
      <c r="T748" s="432">
        <f>IF(P748=2,1,IF(P748=1,2,IF(P748=0,3)))</f>
        <v>3</v>
      </c>
      <c r="U748" s="432"/>
      <c r="V748" s="98"/>
      <c r="W748" s="71"/>
      <c r="X748" s="71"/>
      <c r="Y748" s="71"/>
      <c r="Z748" s="71"/>
      <c r="AA748" s="300"/>
      <c r="AB748" s="71">
        <v>6</v>
      </c>
      <c r="AC748" s="71"/>
      <c r="AD748" s="71"/>
      <c r="AE748" s="71"/>
      <c r="AF748" s="71"/>
      <c r="AG748" s="71"/>
      <c r="AH748" s="71"/>
      <c r="AI748" s="71"/>
      <c r="AJ748" s="71"/>
      <c r="AK748" s="71"/>
      <c r="AL748" s="71"/>
      <c r="AM748" s="71"/>
      <c r="AN748" s="71"/>
    </row>
    <row r="749" spans="1:33" ht="18.75" customHeight="1" thickTop="1">
      <c r="A749" s="112"/>
      <c r="B749" s="496" t="s">
        <v>1016</v>
      </c>
      <c r="C749" s="497"/>
      <c r="D749" s="563" t="s">
        <v>904</v>
      </c>
      <c r="E749" s="564"/>
      <c r="F749" s="564"/>
      <c r="G749" s="565"/>
      <c r="H749" s="566" t="s">
        <v>905</v>
      </c>
      <c r="I749" s="564"/>
      <c r="J749" s="564"/>
      <c r="K749" s="565"/>
      <c r="L749" s="566" t="s">
        <v>906</v>
      </c>
      <c r="M749" s="564"/>
      <c r="N749" s="564"/>
      <c r="O749" s="565"/>
      <c r="P749" s="428" t="s">
        <v>1320</v>
      </c>
      <c r="Q749" s="429"/>
      <c r="R749" s="428" t="s">
        <v>1321</v>
      </c>
      <c r="S749" s="429"/>
      <c r="T749" s="428" t="s">
        <v>1322</v>
      </c>
      <c r="U749" s="429"/>
      <c r="V749" s="154"/>
      <c r="W749" s="95"/>
      <c r="X749" s="95"/>
      <c r="Y749" s="95"/>
      <c r="Z749" s="95"/>
      <c r="AA749" s="313"/>
      <c r="AB749" s="95"/>
      <c r="AC749" s="95"/>
      <c r="AD749" s="95"/>
      <c r="AE749" s="95"/>
      <c r="AF749" s="95"/>
      <c r="AG749" s="95"/>
    </row>
    <row r="750" spans="1:29" ht="18.75" customHeight="1" thickBot="1">
      <c r="A750" s="82">
        <v>33</v>
      </c>
      <c r="B750" s="84" t="s">
        <v>1152</v>
      </c>
      <c r="C750" s="84" t="s">
        <v>27</v>
      </c>
      <c r="D750" s="482"/>
      <c r="E750" s="483"/>
      <c r="F750" s="483"/>
      <c r="G750" s="484"/>
      <c r="H750" s="85" t="s">
        <v>16</v>
      </c>
      <c r="I750" s="86">
        <v>6</v>
      </c>
      <c r="J750" s="87">
        <v>0</v>
      </c>
      <c r="K750" s="88"/>
      <c r="L750" s="85" t="s">
        <v>16</v>
      </c>
      <c r="M750" s="89">
        <v>6</v>
      </c>
      <c r="N750" s="90">
        <v>2</v>
      </c>
      <c r="O750" s="88"/>
      <c r="P750" s="91">
        <v>2</v>
      </c>
      <c r="Q750" s="83">
        <f>IF(P750=2,0,IF(P750=1,1,IF(P750=0,2)))</f>
        <v>0</v>
      </c>
      <c r="R750" s="433" t="s">
        <v>16</v>
      </c>
      <c r="S750" s="434"/>
      <c r="T750" s="479">
        <f>IF(P750=2,1,IF(P750=1,2,IF(P750=0,3)))</f>
        <v>1</v>
      </c>
      <c r="U750" s="479"/>
      <c r="V750" s="328"/>
      <c r="W750" s="315"/>
      <c r="X750" s="315"/>
      <c r="Y750" s="315"/>
      <c r="Z750" s="315"/>
      <c r="AA750" s="329"/>
      <c r="AB750" s="95"/>
      <c r="AC750" s="95"/>
    </row>
    <row r="751" spans="1:22" ht="18.75" customHeight="1" thickTop="1">
      <c r="A751" s="82">
        <v>34</v>
      </c>
      <c r="B751" s="84" t="s">
        <v>907</v>
      </c>
      <c r="C751" s="84" t="s">
        <v>1268</v>
      </c>
      <c r="D751" s="125" t="s">
        <v>16</v>
      </c>
      <c r="E751" s="89">
        <f>J750</f>
        <v>0</v>
      </c>
      <c r="F751" s="90">
        <f>I750</f>
        <v>6</v>
      </c>
      <c r="G751" s="88" t="s">
        <v>16</v>
      </c>
      <c r="H751" s="487"/>
      <c r="I751" s="483"/>
      <c r="J751" s="483"/>
      <c r="K751" s="484"/>
      <c r="L751" s="96" t="s">
        <v>16</v>
      </c>
      <c r="M751" s="86">
        <v>2</v>
      </c>
      <c r="N751" s="87">
        <v>6</v>
      </c>
      <c r="O751" s="97"/>
      <c r="P751" s="91">
        <v>0</v>
      </c>
      <c r="Q751" s="83">
        <f>IF(P751=2,0,IF(P751=1,1,IF(P751=0,2)))</f>
        <v>2</v>
      </c>
      <c r="R751" s="433" t="s">
        <v>16</v>
      </c>
      <c r="S751" s="434"/>
      <c r="T751" s="479">
        <f>IF(P751=2,1,IF(P751=1,2,IF(P751=0,3)))</f>
        <v>3</v>
      </c>
      <c r="U751" s="479"/>
      <c r="V751" s="283" t="s">
        <v>645</v>
      </c>
    </row>
    <row r="752" spans="1:21" ht="18.75" customHeight="1" thickBot="1">
      <c r="A752" s="99">
        <v>35</v>
      </c>
      <c r="B752" s="100" t="s">
        <v>1262</v>
      </c>
      <c r="C752" s="101" t="s">
        <v>1240</v>
      </c>
      <c r="D752" s="132" t="s">
        <v>16</v>
      </c>
      <c r="E752" s="133">
        <f>N750</f>
        <v>2</v>
      </c>
      <c r="F752" s="134">
        <f>M750</f>
        <v>6</v>
      </c>
      <c r="G752" s="135" t="s">
        <v>16</v>
      </c>
      <c r="H752" s="138" t="s">
        <v>16</v>
      </c>
      <c r="I752" s="133">
        <f>N751</f>
        <v>6</v>
      </c>
      <c r="J752" s="134">
        <f>M751</f>
        <v>2</v>
      </c>
      <c r="K752" s="135" t="s">
        <v>16</v>
      </c>
      <c r="L752" s="488"/>
      <c r="M752" s="489"/>
      <c r="N752" s="489"/>
      <c r="O752" s="490"/>
      <c r="P752" s="102">
        <v>1</v>
      </c>
      <c r="Q752" s="103">
        <f>IF(P752=2,0,IF(P752=1,1,IF(P752=0,2)))</f>
        <v>1</v>
      </c>
      <c r="R752" s="430" t="s">
        <v>16</v>
      </c>
      <c r="S752" s="431"/>
      <c r="T752" s="432">
        <f>IF(P752=2,1,IF(P752=1,2,IF(P752=0,3)))</f>
        <v>2</v>
      </c>
      <c r="U752" s="432"/>
    </row>
    <row r="753" spans="1:39" ht="18.75" customHeight="1" thickTop="1">
      <c r="A753" s="67"/>
      <c r="B753" s="81"/>
      <c r="C753" s="81"/>
      <c r="D753" s="170"/>
      <c r="E753" s="171"/>
      <c r="F753" s="172"/>
      <c r="G753" s="172"/>
      <c r="H753" s="170"/>
      <c r="I753" s="171"/>
      <c r="J753" s="172"/>
      <c r="K753" s="172"/>
      <c r="L753" s="173"/>
      <c r="M753" s="173"/>
      <c r="N753" s="173"/>
      <c r="O753" s="173"/>
      <c r="P753" s="174"/>
      <c r="Q753" s="174"/>
      <c r="R753" s="175"/>
      <c r="S753" s="175"/>
      <c r="T753" s="174"/>
      <c r="U753" s="174"/>
      <c r="AI753" s="144"/>
      <c r="AJ753" s="144"/>
      <c r="AK753" s="144"/>
      <c r="AL753" s="144"/>
      <c r="AM753" s="144"/>
    </row>
    <row r="754" spans="1:40" s="145" customFormat="1" ht="18.75" customHeight="1">
      <c r="A754" s="146" t="s">
        <v>1326</v>
      </c>
      <c r="B754" s="149"/>
      <c r="C754" s="150"/>
      <c r="L754" s="146" t="s">
        <v>1327</v>
      </c>
      <c r="P754" s="148"/>
      <c r="Z754" s="147"/>
      <c r="AA754" s="146" t="s">
        <v>1324</v>
      </c>
      <c r="AD754" s="146"/>
      <c r="AE754" s="146"/>
      <c r="AF754" s="146"/>
      <c r="AG754" s="146"/>
      <c r="AH754" s="146"/>
      <c r="AN754" s="147"/>
    </row>
    <row r="755" spans="1:40" ht="14.25" thickBot="1">
      <c r="A755" s="478">
        <v>4</v>
      </c>
      <c r="B755" s="556" t="s">
        <v>612</v>
      </c>
      <c r="C755" s="485" t="s">
        <v>614</v>
      </c>
      <c r="F755" s="191"/>
      <c r="L755" s="559"/>
      <c r="M755" s="562">
        <v>10</v>
      </c>
      <c r="N755" s="420" t="s">
        <v>615</v>
      </c>
      <c r="O755" s="421"/>
      <c r="P755" s="422"/>
      <c r="Q755" s="423"/>
      <c r="R755" s="421" t="s">
        <v>617</v>
      </c>
      <c r="S755" s="421"/>
      <c r="T755" s="485"/>
      <c r="U755" s="187"/>
      <c r="V755" s="187"/>
      <c r="W755" s="187"/>
      <c r="X755" s="187"/>
      <c r="Y755" s="203"/>
      <c r="Z755" s="194"/>
      <c r="AA755" s="559"/>
      <c r="AB755" s="478">
        <v>1</v>
      </c>
      <c r="AC755" s="420" t="s">
        <v>622</v>
      </c>
      <c r="AD755" s="421"/>
      <c r="AE755" s="422"/>
      <c r="AF755" s="423"/>
      <c r="AG755" s="421" t="s">
        <v>614</v>
      </c>
      <c r="AH755" s="421"/>
      <c r="AI755" s="485"/>
      <c r="AJ755" s="144"/>
      <c r="AK755" s="144"/>
      <c r="AL755" s="144"/>
      <c r="AM755" s="144"/>
      <c r="AN755" s="189"/>
    </row>
    <row r="756" spans="1:40" ht="15" thickBot="1" thickTop="1">
      <c r="A756" s="478"/>
      <c r="B756" s="500"/>
      <c r="C756" s="557"/>
      <c r="D756" s="365"/>
      <c r="E756" s="366"/>
      <c r="F756" s="367">
        <v>6</v>
      </c>
      <c r="G756" s="368"/>
      <c r="L756" s="559"/>
      <c r="M756" s="562"/>
      <c r="N756" s="424"/>
      <c r="O756" s="425"/>
      <c r="P756" s="426"/>
      <c r="Q756" s="427"/>
      <c r="R756" s="425"/>
      <c r="S756" s="425"/>
      <c r="T756" s="486"/>
      <c r="U756" s="204"/>
      <c r="V756" s="205"/>
      <c r="W756" s="202">
        <v>4</v>
      </c>
      <c r="X756" s="206"/>
      <c r="Y756" s="376"/>
      <c r="Z756" s="194"/>
      <c r="AA756" s="559"/>
      <c r="AB756" s="478"/>
      <c r="AC756" s="424"/>
      <c r="AD756" s="425"/>
      <c r="AE756" s="426"/>
      <c r="AF756" s="427"/>
      <c r="AG756" s="425"/>
      <c r="AH756" s="425"/>
      <c r="AI756" s="486"/>
      <c r="AJ756" s="209"/>
      <c r="AK756" s="210"/>
      <c r="AL756" s="207">
        <v>4</v>
      </c>
      <c r="AM756" s="191"/>
      <c r="AN756" s="211"/>
    </row>
    <row r="757" spans="1:40" ht="15" thickBot="1" thickTop="1">
      <c r="A757" s="555">
        <v>10</v>
      </c>
      <c r="B757" s="556" t="s">
        <v>615</v>
      </c>
      <c r="C757" s="485" t="s">
        <v>617</v>
      </c>
      <c r="D757" s="208"/>
      <c r="E757" s="157"/>
      <c r="F757" s="207">
        <v>0</v>
      </c>
      <c r="G757" s="196"/>
      <c r="L757" s="559"/>
      <c r="M757" s="562">
        <v>24</v>
      </c>
      <c r="N757" s="420" t="s">
        <v>621</v>
      </c>
      <c r="O757" s="421"/>
      <c r="P757" s="422"/>
      <c r="Q757" s="423"/>
      <c r="R757" s="558" t="s">
        <v>614</v>
      </c>
      <c r="S757" s="558"/>
      <c r="T757" s="557"/>
      <c r="U757" s="374"/>
      <c r="V757" s="375"/>
      <c r="W757" s="377">
        <v>6</v>
      </c>
      <c r="X757" s="378"/>
      <c r="Y757" s="379"/>
      <c r="Z757" s="194"/>
      <c r="AA757" s="559"/>
      <c r="AB757" s="560">
        <v>21</v>
      </c>
      <c r="AC757" s="420" t="s">
        <v>623</v>
      </c>
      <c r="AD757" s="421"/>
      <c r="AE757" s="422"/>
      <c r="AF757" s="423"/>
      <c r="AG757" s="558" t="s">
        <v>625</v>
      </c>
      <c r="AH757" s="558"/>
      <c r="AI757" s="557"/>
      <c r="AJ757" s="369"/>
      <c r="AK757" s="370"/>
      <c r="AL757" s="372">
        <v>6</v>
      </c>
      <c r="AM757" s="373"/>
      <c r="AN757" s="380"/>
    </row>
    <row r="758" spans="1:40" ht="15" thickBot="1" thickTop="1">
      <c r="A758" s="555"/>
      <c r="B758" s="500"/>
      <c r="C758" s="557"/>
      <c r="G758" s="196"/>
      <c r="H758" s="207">
        <v>4</v>
      </c>
      <c r="I758" s="191"/>
      <c r="L758" s="559"/>
      <c r="M758" s="562"/>
      <c r="N758" s="424"/>
      <c r="O758" s="425"/>
      <c r="P758" s="426"/>
      <c r="Q758" s="427"/>
      <c r="R758" s="425"/>
      <c r="S758" s="425"/>
      <c r="T758" s="486"/>
      <c r="U758" s="187"/>
      <c r="V758" s="187"/>
      <c r="W758" s="187"/>
      <c r="X758" s="206"/>
      <c r="Y758" s="203"/>
      <c r="Z758" s="194"/>
      <c r="AA758" s="559"/>
      <c r="AB758" s="561"/>
      <c r="AC758" s="424"/>
      <c r="AD758" s="425"/>
      <c r="AE758" s="426"/>
      <c r="AF758" s="427"/>
      <c r="AG758" s="425"/>
      <c r="AH758" s="425"/>
      <c r="AI758" s="486"/>
      <c r="AJ758" s="144"/>
      <c r="AK758" s="144"/>
      <c r="AL758" s="144"/>
      <c r="AM758" s="191"/>
      <c r="AN758" s="189"/>
    </row>
    <row r="759" spans="1:25" ht="14.25" thickTop="1">
      <c r="A759" s="555">
        <v>24</v>
      </c>
      <c r="B759" s="556" t="s">
        <v>620</v>
      </c>
      <c r="C759" s="485" t="s">
        <v>614</v>
      </c>
      <c r="F759" s="191"/>
      <c r="G759" s="371"/>
      <c r="H759" s="372">
        <v>6</v>
      </c>
      <c r="I759" s="373"/>
      <c r="P759" s="141"/>
      <c r="V759" s="144"/>
      <c r="W759" s="144"/>
      <c r="X759" s="144"/>
      <c r="Y759" s="191"/>
    </row>
    <row r="760" spans="1:7" ht="14.25" thickBot="1">
      <c r="A760" s="555"/>
      <c r="B760" s="500"/>
      <c r="C760" s="486"/>
      <c r="D760" s="209"/>
      <c r="E760" s="210"/>
      <c r="F760" s="369">
        <v>4</v>
      </c>
      <c r="G760" s="370"/>
    </row>
    <row r="761" spans="1:7" ht="15" thickBot="1" thickTop="1">
      <c r="A761" s="555">
        <v>27</v>
      </c>
      <c r="B761" s="556" t="s">
        <v>618</v>
      </c>
      <c r="C761" s="485" t="s">
        <v>619</v>
      </c>
      <c r="D761" s="369"/>
      <c r="E761" s="370"/>
      <c r="F761" s="191">
        <v>6</v>
      </c>
      <c r="G761" s="191"/>
    </row>
    <row r="762" spans="1:3" ht="14.25" thickTop="1">
      <c r="A762" s="555"/>
      <c r="B762" s="500"/>
      <c r="C762" s="486"/>
    </row>
    <row r="763" spans="1:40" s="72" customFormat="1" ht="14.25">
      <c r="A763" s="249" t="s">
        <v>930</v>
      </c>
      <c r="B763" s="69"/>
      <c r="C763" s="69"/>
      <c r="D763" s="69"/>
      <c r="E763" s="69"/>
      <c r="F763" s="69"/>
      <c r="G763" s="69"/>
      <c r="H763" s="69"/>
      <c r="I763" s="69"/>
      <c r="J763" s="69"/>
      <c r="K763" s="69"/>
      <c r="L763" s="69"/>
      <c r="M763" s="69"/>
      <c r="N763" s="69"/>
      <c r="O763" s="69"/>
      <c r="P763" s="69"/>
      <c r="Q763" s="69"/>
      <c r="R763" s="69"/>
      <c r="S763" s="69"/>
      <c r="T763" s="69"/>
      <c r="U763" s="69"/>
      <c r="V763" s="70"/>
      <c r="W763" s="70"/>
      <c r="X763" s="70"/>
      <c r="Y763" s="70"/>
      <c r="Z763" s="70"/>
      <c r="AA763" s="70"/>
      <c r="AB763" s="70"/>
      <c r="AC763" s="70"/>
      <c r="AD763" s="70"/>
      <c r="AE763" s="70"/>
      <c r="AF763" s="70"/>
      <c r="AG763" s="70"/>
      <c r="AH763" s="70"/>
      <c r="AI763" s="71"/>
      <c r="AJ763" s="71"/>
      <c r="AK763" s="71"/>
      <c r="AL763" s="71"/>
      <c r="AM763" s="71"/>
      <c r="AN763" s="71"/>
    </row>
    <row r="764" spans="1:40" s="182" customFormat="1" ht="24.75" customHeight="1">
      <c r="A764" s="73" t="s">
        <v>1343</v>
      </c>
      <c r="B764" s="74"/>
      <c r="C764" s="74"/>
      <c r="D764" s="74"/>
      <c r="E764" s="74"/>
      <c r="F764" s="74"/>
      <c r="G764" s="180"/>
      <c r="H764" s="180"/>
      <c r="I764" s="180"/>
      <c r="J764" s="74"/>
      <c r="K764" s="74"/>
      <c r="L764" s="74"/>
      <c r="M764" s="74"/>
      <c r="N764" s="75">
        <v>1</v>
      </c>
      <c r="O764" s="76"/>
      <c r="P764" s="77"/>
      <c r="Q764" s="77"/>
      <c r="R764" s="77"/>
      <c r="S764" s="77"/>
      <c r="T764" s="181"/>
      <c r="U764" s="181"/>
      <c r="V764" s="78"/>
      <c r="W764" s="78"/>
      <c r="X764" s="78"/>
      <c r="Y764" s="78"/>
      <c r="Z764" s="78"/>
      <c r="AA764" s="78"/>
      <c r="AB764" s="78"/>
      <c r="AC764" s="78"/>
      <c r="AD764" s="79"/>
      <c r="AE764" s="78"/>
      <c r="AF764" s="78"/>
      <c r="AG764" s="78"/>
      <c r="AH764" s="78"/>
      <c r="AI764" s="78"/>
      <c r="AJ764" s="78"/>
      <c r="AK764" s="78"/>
      <c r="AL764" s="78"/>
      <c r="AM764" s="78"/>
      <c r="AN764" s="80"/>
    </row>
    <row r="765" spans="1:40" s="179" customFormat="1" ht="15" customHeight="1">
      <c r="A765" s="82"/>
      <c r="B765" s="472" t="s">
        <v>958</v>
      </c>
      <c r="C765" s="473"/>
      <c r="D765" s="474" t="s">
        <v>460</v>
      </c>
      <c r="E765" s="469"/>
      <c r="F765" s="469" t="s">
        <v>895</v>
      </c>
      <c r="G765" s="469"/>
      <c r="H765" s="470" t="s">
        <v>35</v>
      </c>
      <c r="I765" s="469"/>
      <c r="J765" s="469" t="s">
        <v>360</v>
      </c>
      <c r="K765" s="471"/>
      <c r="L765" s="469" t="s">
        <v>908</v>
      </c>
      <c r="M765" s="469"/>
      <c r="N765" s="469" t="s">
        <v>193</v>
      </c>
      <c r="O765" s="469"/>
      <c r="P765" s="477" t="s">
        <v>1320</v>
      </c>
      <c r="Q765" s="477"/>
      <c r="R765" s="470" t="s">
        <v>1321</v>
      </c>
      <c r="S765" s="471"/>
      <c r="T765" s="477" t="s">
        <v>1322</v>
      </c>
      <c r="U765" s="477"/>
      <c r="W765" s="174"/>
      <c r="X765" s="174"/>
      <c r="Y765" s="174"/>
      <c r="AA765" s="174"/>
      <c r="AB765" s="174"/>
      <c r="AC765" s="251"/>
      <c r="AD765" s="251"/>
      <c r="AE765" s="251"/>
      <c r="AF765" s="251"/>
      <c r="AG765" s="251"/>
      <c r="AH765" s="251"/>
      <c r="AI765" s="251"/>
      <c r="AJ765" s="251"/>
      <c r="AK765" s="251"/>
      <c r="AL765" s="251"/>
      <c r="AM765" s="251"/>
      <c r="AN765" s="251"/>
    </row>
    <row r="766" spans="1:40" s="182" customFormat="1" ht="15" customHeight="1">
      <c r="A766" s="552">
        <v>1</v>
      </c>
      <c r="B766" s="183" t="s">
        <v>463</v>
      </c>
      <c r="C766" s="183" t="s">
        <v>1240</v>
      </c>
      <c r="D766" s="475"/>
      <c r="E766" s="440"/>
      <c r="F766" s="440"/>
      <c r="G766" s="441"/>
      <c r="H766" s="453" t="s">
        <v>16</v>
      </c>
      <c r="I766" s="455">
        <v>6</v>
      </c>
      <c r="J766" s="455">
        <v>0</v>
      </c>
      <c r="K766" s="457"/>
      <c r="L766" s="453" t="s">
        <v>16</v>
      </c>
      <c r="M766" s="455">
        <v>6</v>
      </c>
      <c r="N766" s="455">
        <v>0</v>
      </c>
      <c r="O766" s="457"/>
      <c r="P766" s="453">
        <v>2</v>
      </c>
      <c r="Q766" s="457">
        <v>0</v>
      </c>
      <c r="R766" s="519" t="s">
        <v>16</v>
      </c>
      <c r="S766" s="520"/>
      <c r="T766" s="546">
        <v>1</v>
      </c>
      <c r="U766" s="547"/>
      <c r="V766" s="179"/>
      <c r="W766" s="174"/>
      <c r="X766" s="172"/>
      <c r="Y766" s="174"/>
      <c r="Z766" s="179"/>
      <c r="AA766" s="174"/>
      <c r="AB766" s="174"/>
      <c r="AC766" s="251"/>
      <c r="AD766" s="251"/>
      <c r="AE766" s="251"/>
      <c r="AF766" s="251"/>
      <c r="AG766" s="251"/>
      <c r="AH766" s="251"/>
      <c r="AI766" s="251"/>
      <c r="AJ766" s="251"/>
      <c r="AK766" s="251"/>
      <c r="AL766" s="251"/>
      <c r="AM766" s="251"/>
      <c r="AN766" s="251"/>
    </row>
    <row r="767" spans="1:40" s="182" customFormat="1" ht="15" customHeight="1">
      <c r="A767" s="553"/>
      <c r="B767" s="185" t="s">
        <v>1260</v>
      </c>
      <c r="C767" s="185" t="s">
        <v>1240</v>
      </c>
      <c r="D767" s="476"/>
      <c r="E767" s="443"/>
      <c r="F767" s="443"/>
      <c r="G767" s="444"/>
      <c r="H767" s="454"/>
      <c r="I767" s="456"/>
      <c r="J767" s="456"/>
      <c r="K767" s="458"/>
      <c r="L767" s="454"/>
      <c r="M767" s="456"/>
      <c r="N767" s="456"/>
      <c r="O767" s="458"/>
      <c r="P767" s="454"/>
      <c r="Q767" s="458"/>
      <c r="R767" s="521"/>
      <c r="S767" s="522"/>
      <c r="T767" s="494"/>
      <c r="U767" s="495"/>
      <c r="V767" s="179"/>
      <c r="W767" s="174"/>
      <c r="X767" s="172"/>
      <c r="Y767" s="174"/>
      <c r="Z767" s="179"/>
      <c r="AA767" s="174"/>
      <c r="AB767" s="174"/>
      <c r="AC767" s="251"/>
      <c r="AD767" s="251"/>
      <c r="AE767" s="251"/>
      <c r="AF767" s="251"/>
      <c r="AG767" s="251"/>
      <c r="AH767" s="251"/>
      <c r="AI767" s="251"/>
      <c r="AJ767" s="251"/>
      <c r="AK767" s="251"/>
      <c r="AL767" s="251"/>
      <c r="AM767" s="251"/>
      <c r="AN767" s="251"/>
    </row>
    <row r="768" spans="1:40" s="182" customFormat="1" ht="15" customHeight="1">
      <c r="A768" s="550">
        <v>2</v>
      </c>
      <c r="B768" s="183" t="s">
        <v>909</v>
      </c>
      <c r="C768" s="183" t="s">
        <v>469</v>
      </c>
      <c r="D768" s="462" t="s">
        <v>16</v>
      </c>
      <c r="E768" s="455">
        <f>J766</f>
        <v>0</v>
      </c>
      <c r="F768" s="455">
        <f>I766</f>
        <v>6</v>
      </c>
      <c r="G768" s="457" t="s">
        <v>16</v>
      </c>
      <c r="H768" s="439"/>
      <c r="I768" s="440"/>
      <c r="J768" s="440"/>
      <c r="K768" s="441"/>
      <c r="L768" s="453" t="s">
        <v>16</v>
      </c>
      <c r="M768" s="455">
        <v>6</v>
      </c>
      <c r="N768" s="455">
        <v>3</v>
      </c>
      <c r="O768" s="457"/>
      <c r="P768" s="453">
        <v>1</v>
      </c>
      <c r="Q768" s="457">
        <v>1</v>
      </c>
      <c r="R768" s="519" t="s">
        <v>16</v>
      </c>
      <c r="S768" s="520"/>
      <c r="T768" s="546">
        <v>2</v>
      </c>
      <c r="U768" s="547"/>
      <c r="V768" s="179"/>
      <c r="W768" s="174"/>
      <c r="X768" s="172"/>
      <c r="Y768" s="174"/>
      <c r="Z768" s="179"/>
      <c r="AA768" s="174"/>
      <c r="AB768" s="172"/>
      <c r="AC768" s="251"/>
      <c r="AD768" s="251"/>
      <c r="AE768" s="251"/>
      <c r="AF768" s="251"/>
      <c r="AG768" s="251"/>
      <c r="AH768" s="251"/>
      <c r="AI768" s="251"/>
      <c r="AJ768" s="251"/>
      <c r="AK768" s="251"/>
      <c r="AL768" s="251"/>
      <c r="AM768" s="251"/>
      <c r="AN768" s="251"/>
    </row>
    <row r="769" spans="1:40" s="182" customFormat="1" ht="15" customHeight="1">
      <c r="A769" s="551"/>
      <c r="B769" s="185" t="s">
        <v>1263</v>
      </c>
      <c r="C769" s="185" t="s">
        <v>1264</v>
      </c>
      <c r="D769" s="463"/>
      <c r="E769" s="464"/>
      <c r="F769" s="464"/>
      <c r="G769" s="458"/>
      <c r="H769" s="442"/>
      <c r="I769" s="443"/>
      <c r="J769" s="443"/>
      <c r="K769" s="444"/>
      <c r="L769" s="454"/>
      <c r="M769" s="456"/>
      <c r="N769" s="456"/>
      <c r="O769" s="458"/>
      <c r="P769" s="454"/>
      <c r="Q769" s="458"/>
      <c r="R769" s="521"/>
      <c r="S769" s="522"/>
      <c r="T769" s="494"/>
      <c r="U769" s="495"/>
      <c r="V769" s="190"/>
      <c r="W769" s="174"/>
      <c r="X769" s="172"/>
      <c r="Y769" s="174"/>
      <c r="Z769" s="179"/>
      <c r="AA769" s="172"/>
      <c r="AB769" s="172"/>
      <c r="AC769" s="251"/>
      <c r="AD769" s="251"/>
      <c r="AE769" s="251"/>
      <c r="AF769" s="251"/>
      <c r="AG769" s="251"/>
      <c r="AH769" s="251"/>
      <c r="AI769" s="251"/>
      <c r="AJ769" s="251"/>
      <c r="AK769" s="251"/>
      <c r="AL769" s="251"/>
      <c r="AM769" s="251"/>
      <c r="AN769" s="251"/>
    </row>
    <row r="770" spans="1:40" s="182" customFormat="1" ht="15" customHeight="1">
      <c r="A770" s="550">
        <v>3</v>
      </c>
      <c r="B770" s="183" t="s">
        <v>910</v>
      </c>
      <c r="C770" s="184" t="s">
        <v>1268</v>
      </c>
      <c r="D770" s="462" t="s">
        <v>16</v>
      </c>
      <c r="E770" s="455">
        <f>N766</f>
        <v>0</v>
      </c>
      <c r="F770" s="455">
        <f>M766</f>
        <v>6</v>
      </c>
      <c r="G770" s="457" t="s">
        <v>16</v>
      </c>
      <c r="H770" s="453" t="s">
        <v>16</v>
      </c>
      <c r="I770" s="455">
        <f>N768</f>
        <v>3</v>
      </c>
      <c r="J770" s="455">
        <f>M768</f>
        <v>6</v>
      </c>
      <c r="K770" s="457" t="s">
        <v>16</v>
      </c>
      <c r="L770" s="439"/>
      <c r="M770" s="440"/>
      <c r="N770" s="440"/>
      <c r="O770" s="441"/>
      <c r="P770" s="453">
        <v>0</v>
      </c>
      <c r="Q770" s="457">
        <v>2</v>
      </c>
      <c r="R770" s="519" t="s">
        <v>16</v>
      </c>
      <c r="S770" s="520"/>
      <c r="T770" s="546">
        <v>3</v>
      </c>
      <c r="U770" s="547"/>
      <c r="V770" s="190"/>
      <c r="W770" s="174"/>
      <c r="X770" s="174"/>
      <c r="Y770" s="174"/>
      <c r="Z770" s="174"/>
      <c r="AA770" s="174"/>
      <c r="AB770" s="174"/>
      <c r="AC770" s="251"/>
      <c r="AD770" s="251"/>
      <c r="AE770" s="251"/>
      <c r="AF770" s="251"/>
      <c r="AG770" s="251"/>
      <c r="AH770" s="251"/>
      <c r="AI770" s="251"/>
      <c r="AJ770" s="251"/>
      <c r="AK770" s="251"/>
      <c r="AL770" s="251"/>
      <c r="AM770" s="251"/>
      <c r="AN770" s="251"/>
    </row>
    <row r="771" spans="1:36" s="182" customFormat="1" ht="15" customHeight="1" thickBot="1">
      <c r="A771" s="554"/>
      <c r="B771" s="130" t="s">
        <v>1270</v>
      </c>
      <c r="C771" s="131" t="s">
        <v>1268</v>
      </c>
      <c r="D771" s="539"/>
      <c r="E771" s="529"/>
      <c r="F771" s="529"/>
      <c r="G771" s="534"/>
      <c r="H771" s="533"/>
      <c r="I771" s="529"/>
      <c r="J771" s="529"/>
      <c r="K771" s="534"/>
      <c r="L771" s="530"/>
      <c r="M771" s="531"/>
      <c r="N771" s="531"/>
      <c r="O771" s="532"/>
      <c r="P771" s="533"/>
      <c r="Q771" s="534"/>
      <c r="R771" s="535"/>
      <c r="S771" s="536"/>
      <c r="T771" s="548"/>
      <c r="U771" s="549"/>
      <c r="V771" s="219"/>
      <c r="W771" s="261"/>
      <c r="X771" s="261"/>
      <c r="Y771" s="261"/>
      <c r="Z771" s="174"/>
      <c r="AA771" s="174"/>
      <c r="AB771" s="174"/>
      <c r="AC771" s="174"/>
      <c r="AD771" s="174"/>
      <c r="AE771" s="172"/>
      <c r="AF771" s="172"/>
      <c r="AG771" s="172"/>
      <c r="AH771" s="172"/>
      <c r="AI771" s="172"/>
      <c r="AJ771" s="172"/>
    </row>
    <row r="772" spans="1:36" s="179" customFormat="1" ht="15" customHeight="1" thickTop="1">
      <c r="A772" s="112"/>
      <c r="B772" s="501" t="s">
        <v>1017</v>
      </c>
      <c r="C772" s="502"/>
      <c r="D772" s="474" t="s">
        <v>386</v>
      </c>
      <c r="E772" s="469"/>
      <c r="F772" s="469" t="s">
        <v>394</v>
      </c>
      <c r="G772" s="469"/>
      <c r="H772" s="470" t="s">
        <v>911</v>
      </c>
      <c r="I772" s="469"/>
      <c r="J772" s="469" t="s">
        <v>474</v>
      </c>
      <c r="K772" s="471"/>
      <c r="L772" s="469" t="s">
        <v>484</v>
      </c>
      <c r="M772" s="469"/>
      <c r="N772" s="469" t="s">
        <v>67</v>
      </c>
      <c r="O772" s="469"/>
      <c r="P772" s="470" t="s">
        <v>912</v>
      </c>
      <c r="Q772" s="469"/>
      <c r="R772" s="469" t="s">
        <v>906</v>
      </c>
      <c r="S772" s="471"/>
      <c r="T772" s="477" t="s">
        <v>1320</v>
      </c>
      <c r="U772" s="477"/>
      <c r="V772" s="446" t="s">
        <v>1321</v>
      </c>
      <c r="W772" s="448"/>
      <c r="X772" s="504" t="s">
        <v>1322</v>
      </c>
      <c r="Y772" s="504"/>
      <c r="Z772" s="174"/>
      <c r="AA772" s="174"/>
      <c r="AB772" s="174"/>
      <c r="AC772" s="174"/>
      <c r="AD772" s="174"/>
      <c r="AE772" s="174"/>
      <c r="AF772" s="174"/>
      <c r="AG772" s="174"/>
      <c r="AH772" s="174"/>
      <c r="AI772" s="174"/>
      <c r="AJ772" s="174"/>
    </row>
    <row r="773" spans="1:36" s="182" customFormat="1" ht="15" customHeight="1">
      <c r="A773" s="467">
        <v>4</v>
      </c>
      <c r="B773" s="183" t="s">
        <v>476</v>
      </c>
      <c r="C773" s="183" t="s">
        <v>1242</v>
      </c>
      <c r="D773" s="475"/>
      <c r="E773" s="440"/>
      <c r="F773" s="440"/>
      <c r="G773" s="441"/>
      <c r="H773" s="453" t="s">
        <v>16</v>
      </c>
      <c r="I773" s="455">
        <v>6</v>
      </c>
      <c r="J773" s="455">
        <v>0</v>
      </c>
      <c r="K773" s="457"/>
      <c r="L773" s="453" t="s">
        <v>16</v>
      </c>
      <c r="M773" s="455">
        <v>6</v>
      </c>
      <c r="N773" s="455">
        <v>1</v>
      </c>
      <c r="O773" s="457"/>
      <c r="P773" s="453" t="s">
        <v>16</v>
      </c>
      <c r="Q773" s="455">
        <v>7</v>
      </c>
      <c r="R773" s="455">
        <v>5</v>
      </c>
      <c r="S773" s="457"/>
      <c r="T773" s="445">
        <v>3</v>
      </c>
      <c r="U773" s="447">
        <v>0</v>
      </c>
      <c r="V773" s="449" t="s">
        <v>16</v>
      </c>
      <c r="W773" s="450"/>
      <c r="X773" s="445">
        <v>1</v>
      </c>
      <c r="Y773" s="447"/>
      <c r="Z773" s="174"/>
      <c r="AA773" s="174"/>
      <c r="AB773" s="172"/>
      <c r="AC773" s="172"/>
      <c r="AD773" s="172"/>
      <c r="AE773" s="172"/>
      <c r="AF773" s="172"/>
      <c r="AG773" s="172"/>
      <c r="AH773" s="172"/>
      <c r="AI773" s="172"/>
      <c r="AJ773" s="172"/>
    </row>
    <row r="774" spans="1:36" s="182" customFormat="1" ht="15" customHeight="1">
      <c r="A774" s="468"/>
      <c r="B774" s="185" t="s">
        <v>1241</v>
      </c>
      <c r="C774" s="185" t="s">
        <v>1242</v>
      </c>
      <c r="D774" s="476"/>
      <c r="E774" s="443"/>
      <c r="F774" s="443"/>
      <c r="G774" s="444"/>
      <c r="H774" s="454"/>
      <c r="I774" s="456"/>
      <c r="J774" s="456"/>
      <c r="K774" s="458"/>
      <c r="L774" s="454"/>
      <c r="M774" s="456"/>
      <c r="N774" s="456"/>
      <c r="O774" s="458"/>
      <c r="P774" s="454"/>
      <c r="Q774" s="456"/>
      <c r="R774" s="456"/>
      <c r="S774" s="458"/>
      <c r="T774" s="446"/>
      <c r="U774" s="448"/>
      <c r="V774" s="451"/>
      <c r="W774" s="452"/>
      <c r="X774" s="446"/>
      <c r="Y774" s="448"/>
      <c r="Z774" s="174"/>
      <c r="AA774" s="174"/>
      <c r="AB774" s="172"/>
      <c r="AC774" s="172"/>
      <c r="AD774" s="172"/>
      <c r="AE774" s="172"/>
      <c r="AF774" s="172"/>
      <c r="AG774" s="172"/>
      <c r="AH774" s="172"/>
      <c r="AI774" s="172"/>
      <c r="AJ774" s="172"/>
    </row>
    <row r="775" spans="1:36" s="182" customFormat="1" ht="15" customHeight="1">
      <c r="A775" s="467">
        <v>5</v>
      </c>
      <c r="B775" s="183" t="s">
        <v>913</v>
      </c>
      <c r="C775" s="183" t="s">
        <v>1268</v>
      </c>
      <c r="D775" s="462" t="s">
        <v>16</v>
      </c>
      <c r="E775" s="455">
        <f>J773</f>
        <v>0</v>
      </c>
      <c r="F775" s="455">
        <f>I773</f>
        <v>6</v>
      </c>
      <c r="G775" s="457" t="s">
        <v>16</v>
      </c>
      <c r="H775" s="439"/>
      <c r="I775" s="440"/>
      <c r="J775" s="440"/>
      <c r="K775" s="441"/>
      <c r="L775" s="453" t="s">
        <v>16</v>
      </c>
      <c r="M775" s="455">
        <v>0</v>
      </c>
      <c r="N775" s="455">
        <v>6</v>
      </c>
      <c r="O775" s="457"/>
      <c r="P775" s="453" t="s">
        <v>16</v>
      </c>
      <c r="Q775" s="455">
        <v>0</v>
      </c>
      <c r="R775" s="455">
        <v>6</v>
      </c>
      <c r="S775" s="457"/>
      <c r="T775" s="445">
        <v>0</v>
      </c>
      <c r="U775" s="447">
        <v>3</v>
      </c>
      <c r="V775" s="449" t="s">
        <v>16</v>
      </c>
      <c r="W775" s="450"/>
      <c r="X775" s="445">
        <v>4</v>
      </c>
      <c r="Y775" s="447"/>
      <c r="Z775" s="174"/>
      <c r="AA775" s="174"/>
      <c r="AB775" s="172"/>
      <c r="AC775" s="172"/>
      <c r="AD775" s="172"/>
      <c r="AE775" s="172"/>
      <c r="AF775" s="172"/>
      <c r="AG775" s="172"/>
      <c r="AH775" s="172"/>
      <c r="AI775" s="172"/>
      <c r="AJ775" s="172"/>
    </row>
    <row r="776" spans="1:36" s="182" customFormat="1" ht="15" customHeight="1">
      <c r="A776" s="468"/>
      <c r="B776" s="185" t="s">
        <v>1267</v>
      </c>
      <c r="C776" s="185" t="s">
        <v>1268</v>
      </c>
      <c r="D776" s="463"/>
      <c r="E776" s="464"/>
      <c r="F776" s="464"/>
      <c r="G776" s="458"/>
      <c r="H776" s="442"/>
      <c r="I776" s="443"/>
      <c r="J776" s="443"/>
      <c r="K776" s="444"/>
      <c r="L776" s="454"/>
      <c r="M776" s="456"/>
      <c r="N776" s="456"/>
      <c r="O776" s="458"/>
      <c r="P776" s="454"/>
      <c r="Q776" s="456"/>
      <c r="R776" s="456"/>
      <c r="S776" s="458"/>
      <c r="T776" s="446"/>
      <c r="U776" s="448"/>
      <c r="V776" s="451"/>
      <c r="W776" s="452"/>
      <c r="X776" s="446"/>
      <c r="Y776" s="448"/>
      <c r="Z776" s="174"/>
      <c r="AA776" s="174"/>
      <c r="AB776" s="172"/>
      <c r="AC776" s="172"/>
      <c r="AD776" s="172"/>
      <c r="AE776" s="172"/>
      <c r="AF776" s="172"/>
      <c r="AG776" s="172"/>
      <c r="AH776" s="172"/>
      <c r="AI776" s="172"/>
      <c r="AJ776" s="172"/>
    </row>
    <row r="777" spans="1:36" s="182" customFormat="1" ht="15" customHeight="1">
      <c r="A777" s="467">
        <v>6</v>
      </c>
      <c r="B777" s="183" t="s">
        <v>888</v>
      </c>
      <c r="C777" s="184" t="s">
        <v>1266</v>
      </c>
      <c r="D777" s="462" t="s">
        <v>16</v>
      </c>
      <c r="E777" s="455">
        <f>N773</f>
        <v>1</v>
      </c>
      <c r="F777" s="455">
        <f>M773</f>
        <v>6</v>
      </c>
      <c r="G777" s="455" t="s">
        <v>16</v>
      </c>
      <c r="H777" s="453" t="s">
        <v>16</v>
      </c>
      <c r="I777" s="455">
        <f>N775</f>
        <v>6</v>
      </c>
      <c r="J777" s="455">
        <f>M775</f>
        <v>0</v>
      </c>
      <c r="K777" s="457" t="s">
        <v>16</v>
      </c>
      <c r="L777" s="439"/>
      <c r="M777" s="440"/>
      <c r="N777" s="440"/>
      <c r="O777" s="441"/>
      <c r="P777" s="453" t="s">
        <v>16</v>
      </c>
      <c r="Q777" s="455">
        <v>6</v>
      </c>
      <c r="R777" s="455">
        <v>4</v>
      </c>
      <c r="S777" s="457"/>
      <c r="T777" s="445">
        <v>2</v>
      </c>
      <c r="U777" s="447">
        <v>1</v>
      </c>
      <c r="V777" s="449" t="s">
        <v>16</v>
      </c>
      <c r="W777" s="450"/>
      <c r="X777" s="445">
        <v>2</v>
      </c>
      <c r="Y777" s="447"/>
      <c r="Z777" s="174"/>
      <c r="AA777" s="174"/>
      <c r="AB777" s="172"/>
      <c r="AC777" s="172"/>
      <c r="AD777" s="172"/>
      <c r="AE777" s="172"/>
      <c r="AF777" s="172"/>
      <c r="AG777" s="172"/>
      <c r="AH777" s="172"/>
      <c r="AI777" s="172"/>
      <c r="AJ777" s="172"/>
    </row>
    <row r="778" spans="1:36" s="182" customFormat="1" ht="15" customHeight="1">
      <c r="A778" s="468"/>
      <c r="B778" s="185" t="s">
        <v>1265</v>
      </c>
      <c r="C778" s="186" t="s">
        <v>1266</v>
      </c>
      <c r="D778" s="463"/>
      <c r="E778" s="456"/>
      <c r="F778" s="456"/>
      <c r="G778" s="456"/>
      <c r="H778" s="454"/>
      <c r="I778" s="464"/>
      <c r="J778" s="464"/>
      <c r="K778" s="458"/>
      <c r="L778" s="442"/>
      <c r="M778" s="443"/>
      <c r="N778" s="443"/>
      <c r="O778" s="444"/>
      <c r="P778" s="454"/>
      <c r="Q778" s="456"/>
      <c r="R778" s="456"/>
      <c r="S778" s="458"/>
      <c r="T778" s="446"/>
      <c r="U778" s="448"/>
      <c r="V778" s="451"/>
      <c r="W778" s="452"/>
      <c r="X778" s="446"/>
      <c r="Y778" s="448"/>
      <c r="Z778" s="174"/>
      <c r="AA778" s="174"/>
      <c r="AB778" s="172"/>
      <c r="AC778" s="172"/>
      <c r="AD778" s="172"/>
      <c r="AE778" s="172"/>
      <c r="AF778" s="172"/>
      <c r="AG778" s="71"/>
      <c r="AH778" s="71"/>
      <c r="AI778" s="71"/>
      <c r="AJ778" s="172"/>
    </row>
    <row r="779" spans="1:36" s="182" customFormat="1" ht="15" customHeight="1">
      <c r="A779" s="460">
        <v>7</v>
      </c>
      <c r="B779" s="183" t="s">
        <v>482</v>
      </c>
      <c r="C779" s="184" t="s">
        <v>1240</v>
      </c>
      <c r="D779" s="466" t="s">
        <v>16</v>
      </c>
      <c r="E779" s="464">
        <f>R773</f>
        <v>5</v>
      </c>
      <c r="F779" s="464">
        <f>Q773</f>
        <v>7</v>
      </c>
      <c r="G779" s="464" t="s">
        <v>16</v>
      </c>
      <c r="H779" s="453" t="s">
        <v>16</v>
      </c>
      <c r="I779" s="455">
        <f>R775</f>
        <v>6</v>
      </c>
      <c r="J779" s="455">
        <f>Q775</f>
        <v>0</v>
      </c>
      <c r="K779" s="455" t="s">
        <v>16</v>
      </c>
      <c r="L779" s="453" t="s">
        <v>16</v>
      </c>
      <c r="M779" s="455">
        <f>R777</f>
        <v>4</v>
      </c>
      <c r="N779" s="455">
        <f>Q777</f>
        <v>6</v>
      </c>
      <c r="O779" s="457" t="s">
        <v>16</v>
      </c>
      <c r="P779" s="439"/>
      <c r="Q779" s="440"/>
      <c r="R779" s="440"/>
      <c r="S779" s="441"/>
      <c r="T779" s="445">
        <v>1</v>
      </c>
      <c r="U779" s="447">
        <v>2</v>
      </c>
      <c r="V779" s="449" t="s">
        <v>16</v>
      </c>
      <c r="W779" s="450"/>
      <c r="X779" s="445">
        <v>3</v>
      </c>
      <c r="Y779" s="447"/>
      <c r="Z779" s="174"/>
      <c r="AA779" s="174"/>
      <c r="AB779" s="172"/>
      <c r="AC779" s="172"/>
      <c r="AD779" s="172"/>
      <c r="AE779" s="172"/>
      <c r="AF779" s="172"/>
      <c r="AG779" s="71"/>
      <c r="AH779" s="71"/>
      <c r="AI779" s="71"/>
      <c r="AJ779" s="172"/>
    </row>
    <row r="780" spans="1:36" s="182" customFormat="1" ht="15" customHeight="1" thickBot="1">
      <c r="A780" s="538"/>
      <c r="B780" s="130" t="s">
        <v>1262</v>
      </c>
      <c r="C780" s="131" t="s">
        <v>1240</v>
      </c>
      <c r="D780" s="539"/>
      <c r="E780" s="529"/>
      <c r="F780" s="529"/>
      <c r="G780" s="529"/>
      <c r="H780" s="533"/>
      <c r="I780" s="529"/>
      <c r="J780" s="529"/>
      <c r="K780" s="529"/>
      <c r="L780" s="533"/>
      <c r="M780" s="529"/>
      <c r="N780" s="529"/>
      <c r="O780" s="534"/>
      <c r="P780" s="530"/>
      <c r="Q780" s="531"/>
      <c r="R780" s="531"/>
      <c r="S780" s="532"/>
      <c r="T780" s="510"/>
      <c r="U780" s="511"/>
      <c r="V780" s="542"/>
      <c r="W780" s="543"/>
      <c r="X780" s="510"/>
      <c r="Y780" s="511"/>
      <c r="Z780" s="174"/>
      <c r="AA780" s="174"/>
      <c r="AB780" s="172"/>
      <c r="AC780" s="172"/>
      <c r="AD780" s="172"/>
      <c r="AE780" s="172"/>
      <c r="AF780" s="172"/>
      <c r="AG780" s="71"/>
      <c r="AH780" s="71"/>
      <c r="AI780" s="71"/>
      <c r="AJ780" s="172"/>
    </row>
    <row r="781" spans="1:36" s="179" customFormat="1" ht="15" customHeight="1" thickTop="1">
      <c r="A781" s="112"/>
      <c r="B781" s="501" t="s">
        <v>1018</v>
      </c>
      <c r="C781" s="502"/>
      <c r="D781" s="545" t="s">
        <v>891</v>
      </c>
      <c r="E781" s="544"/>
      <c r="F781" s="544" t="s">
        <v>465</v>
      </c>
      <c r="G781" s="544"/>
      <c r="H781" s="494" t="s">
        <v>905</v>
      </c>
      <c r="I781" s="544"/>
      <c r="J781" s="544" t="s">
        <v>485</v>
      </c>
      <c r="K781" s="495"/>
      <c r="L781" s="544" t="s">
        <v>900</v>
      </c>
      <c r="M781" s="544"/>
      <c r="N781" s="544" t="s">
        <v>914</v>
      </c>
      <c r="O781" s="544"/>
      <c r="P781" s="494" t="s">
        <v>467</v>
      </c>
      <c r="Q781" s="544"/>
      <c r="R781" s="544" t="s">
        <v>461</v>
      </c>
      <c r="S781" s="495"/>
      <c r="T781" s="493" t="s">
        <v>1320</v>
      </c>
      <c r="U781" s="493"/>
      <c r="V781" s="446" t="s">
        <v>1321</v>
      </c>
      <c r="W781" s="448"/>
      <c r="X781" s="504" t="s">
        <v>1322</v>
      </c>
      <c r="Y781" s="504"/>
      <c r="Z781" s="174"/>
      <c r="AA781" s="174"/>
      <c r="AB781" s="172"/>
      <c r="AC781" s="174"/>
      <c r="AD781" s="174"/>
      <c r="AE781" s="174"/>
      <c r="AF781" s="174"/>
      <c r="AG781" s="68"/>
      <c r="AH781" s="71"/>
      <c r="AI781" s="71"/>
      <c r="AJ781" s="174"/>
    </row>
    <row r="782" spans="1:36" s="182" customFormat="1" ht="15" customHeight="1">
      <c r="A782" s="467">
        <v>8</v>
      </c>
      <c r="B782" s="183" t="s">
        <v>893</v>
      </c>
      <c r="C782" s="183" t="s">
        <v>1240</v>
      </c>
      <c r="D782" s="475"/>
      <c r="E782" s="440"/>
      <c r="F782" s="440"/>
      <c r="G782" s="441"/>
      <c r="H782" s="453" t="s">
        <v>16</v>
      </c>
      <c r="I782" s="455">
        <v>6</v>
      </c>
      <c r="J782" s="455">
        <v>3</v>
      </c>
      <c r="K782" s="457"/>
      <c r="L782" s="453" t="s">
        <v>16</v>
      </c>
      <c r="M782" s="455">
        <v>6</v>
      </c>
      <c r="N782" s="455">
        <v>1</v>
      </c>
      <c r="O782" s="457"/>
      <c r="P782" s="453" t="s">
        <v>16</v>
      </c>
      <c r="Q782" s="455">
        <v>6</v>
      </c>
      <c r="R782" s="455">
        <v>0</v>
      </c>
      <c r="S782" s="457"/>
      <c r="T782" s="445">
        <v>3</v>
      </c>
      <c r="U782" s="447">
        <v>0</v>
      </c>
      <c r="V782" s="449" t="s">
        <v>16</v>
      </c>
      <c r="W782" s="450"/>
      <c r="X782" s="445">
        <v>1</v>
      </c>
      <c r="Y782" s="447"/>
      <c r="Z782" s="174"/>
      <c r="AA782" s="174"/>
      <c r="AB782" s="172"/>
      <c r="AC782" s="172"/>
      <c r="AD782" s="172"/>
      <c r="AE782" s="172"/>
      <c r="AF782" s="172"/>
      <c r="AG782" s="172"/>
      <c r="AH782" s="172"/>
      <c r="AI782" s="172"/>
      <c r="AJ782" s="172"/>
    </row>
    <row r="783" spans="1:36" s="182" customFormat="1" ht="15" customHeight="1">
      <c r="A783" s="468"/>
      <c r="B783" s="185" t="s">
        <v>1261</v>
      </c>
      <c r="C783" s="185" t="s">
        <v>1240</v>
      </c>
      <c r="D783" s="476"/>
      <c r="E783" s="443"/>
      <c r="F783" s="443"/>
      <c r="G783" s="444"/>
      <c r="H783" s="454"/>
      <c r="I783" s="456"/>
      <c r="J783" s="456"/>
      <c r="K783" s="458"/>
      <c r="L783" s="454"/>
      <c r="M783" s="456"/>
      <c r="N783" s="456"/>
      <c r="O783" s="458"/>
      <c r="P783" s="454"/>
      <c r="Q783" s="456"/>
      <c r="R783" s="456"/>
      <c r="S783" s="458"/>
      <c r="T783" s="446"/>
      <c r="U783" s="448"/>
      <c r="V783" s="451"/>
      <c r="W783" s="452"/>
      <c r="X783" s="446"/>
      <c r="Y783" s="448"/>
      <c r="Z783" s="174"/>
      <c r="AA783" s="174"/>
      <c r="AB783" s="172"/>
      <c r="AC783" s="172"/>
      <c r="AD783" s="172"/>
      <c r="AE783" s="172"/>
      <c r="AF783" s="172"/>
      <c r="AG783" s="172"/>
      <c r="AH783" s="172"/>
      <c r="AI783" s="172"/>
      <c r="AJ783" s="172"/>
    </row>
    <row r="784" spans="1:36" s="182" customFormat="1" ht="15" customHeight="1">
      <c r="A784" s="467">
        <v>9</v>
      </c>
      <c r="B784" s="183" t="s">
        <v>907</v>
      </c>
      <c r="C784" s="183" t="s">
        <v>1268</v>
      </c>
      <c r="D784" s="462" t="s">
        <v>16</v>
      </c>
      <c r="E784" s="455">
        <f>J782</f>
        <v>3</v>
      </c>
      <c r="F784" s="455">
        <f>I782</f>
        <v>6</v>
      </c>
      <c r="G784" s="457" t="s">
        <v>16</v>
      </c>
      <c r="H784" s="439"/>
      <c r="I784" s="440"/>
      <c r="J784" s="440"/>
      <c r="K784" s="441"/>
      <c r="L784" s="453" t="s">
        <v>16</v>
      </c>
      <c r="M784" s="455">
        <v>1</v>
      </c>
      <c r="N784" s="455">
        <v>6</v>
      </c>
      <c r="O784" s="457"/>
      <c r="P784" s="453" t="s">
        <v>16</v>
      </c>
      <c r="Q784" s="455">
        <v>6</v>
      </c>
      <c r="R784" s="455">
        <v>0</v>
      </c>
      <c r="S784" s="457"/>
      <c r="T784" s="445">
        <v>1</v>
      </c>
      <c r="U784" s="447">
        <v>2</v>
      </c>
      <c r="V784" s="449" t="s">
        <v>16</v>
      </c>
      <c r="W784" s="450"/>
      <c r="X784" s="445">
        <v>3</v>
      </c>
      <c r="Y784" s="447"/>
      <c r="Z784" s="174"/>
      <c r="AA784" s="174"/>
      <c r="AB784" s="172"/>
      <c r="AC784" s="172"/>
      <c r="AD784" s="172"/>
      <c r="AE784" s="172"/>
      <c r="AF784" s="172"/>
      <c r="AG784" s="172"/>
      <c r="AH784" s="172"/>
      <c r="AI784" s="172"/>
      <c r="AJ784" s="172"/>
    </row>
    <row r="785" spans="1:36" s="182" customFormat="1" ht="15" customHeight="1">
      <c r="A785" s="468"/>
      <c r="B785" s="185" t="s">
        <v>1269</v>
      </c>
      <c r="C785" s="185" t="s">
        <v>1268</v>
      </c>
      <c r="D785" s="463"/>
      <c r="E785" s="464"/>
      <c r="F785" s="464"/>
      <c r="G785" s="458"/>
      <c r="H785" s="442"/>
      <c r="I785" s="443"/>
      <c r="J785" s="443"/>
      <c r="K785" s="444"/>
      <c r="L785" s="454"/>
      <c r="M785" s="456"/>
      <c r="N785" s="456"/>
      <c r="O785" s="458"/>
      <c r="P785" s="454"/>
      <c r="Q785" s="456"/>
      <c r="R785" s="456"/>
      <c r="S785" s="458"/>
      <c r="T785" s="446"/>
      <c r="U785" s="448"/>
      <c r="V785" s="451"/>
      <c r="W785" s="452"/>
      <c r="X785" s="446"/>
      <c r="Y785" s="448"/>
      <c r="Z785" s="174"/>
      <c r="AA785" s="174"/>
      <c r="AB785" s="172"/>
      <c r="AC785" s="172"/>
      <c r="AD785" s="172"/>
      <c r="AE785" s="172"/>
      <c r="AF785" s="172"/>
      <c r="AG785" s="172"/>
      <c r="AH785" s="172"/>
      <c r="AI785" s="172"/>
      <c r="AJ785" s="172"/>
    </row>
    <row r="786" spans="1:36" s="182" customFormat="1" ht="15" customHeight="1">
      <c r="A786" s="467">
        <v>10</v>
      </c>
      <c r="B786" s="183" t="s">
        <v>902</v>
      </c>
      <c r="C786" s="184" t="s">
        <v>1240</v>
      </c>
      <c r="D786" s="462" t="s">
        <v>16</v>
      </c>
      <c r="E786" s="455">
        <f>N782</f>
        <v>1</v>
      </c>
      <c r="F786" s="455">
        <f>M782</f>
        <v>6</v>
      </c>
      <c r="G786" s="455" t="s">
        <v>16</v>
      </c>
      <c r="H786" s="453" t="s">
        <v>16</v>
      </c>
      <c r="I786" s="455">
        <f>N784</f>
        <v>6</v>
      </c>
      <c r="J786" s="455">
        <f>M784</f>
        <v>1</v>
      </c>
      <c r="K786" s="457" t="s">
        <v>16</v>
      </c>
      <c r="L786" s="439"/>
      <c r="M786" s="440"/>
      <c r="N786" s="440"/>
      <c r="O786" s="441"/>
      <c r="P786" s="453" t="s">
        <v>16</v>
      </c>
      <c r="Q786" s="455">
        <v>6</v>
      </c>
      <c r="R786" s="455">
        <v>0</v>
      </c>
      <c r="S786" s="457"/>
      <c r="T786" s="445">
        <v>2</v>
      </c>
      <c r="U786" s="447">
        <v>1</v>
      </c>
      <c r="V786" s="449" t="s">
        <v>16</v>
      </c>
      <c r="W786" s="450"/>
      <c r="X786" s="445">
        <v>2</v>
      </c>
      <c r="Y786" s="447"/>
      <c r="Z786" s="174"/>
      <c r="AA786" s="174"/>
      <c r="AB786" s="172"/>
      <c r="AC786" s="172"/>
      <c r="AD786" s="172"/>
      <c r="AE786" s="172"/>
      <c r="AF786" s="172"/>
      <c r="AG786" s="172"/>
      <c r="AH786" s="172"/>
      <c r="AI786" s="172"/>
      <c r="AJ786" s="172"/>
    </row>
    <row r="787" spans="1:36" s="182" customFormat="1" ht="15" customHeight="1">
      <c r="A787" s="468"/>
      <c r="B787" s="185" t="s">
        <v>1272</v>
      </c>
      <c r="C787" s="186" t="s">
        <v>1240</v>
      </c>
      <c r="D787" s="463"/>
      <c r="E787" s="456"/>
      <c r="F787" s="456"/>
      <c r="G787" s="456"/>
      <c r="H787" s="454"/>
      <c r="I787" s="464"/>
      <c r="J787" s="464"/>
      <c r="K787" s="458"/>
      <c r="L787" s="442"/>
      <c r="M787" s="443"/>
      <c r="N787" s="443"/>
      <c r="O787" s="444"/>
      <c r="P787" s="454"/>
      <c r="Q787" s="456"/>
      <c r="R787" s="456"/>
      <c r="S787" s="458"/>
      <c r="T787" s="446"/>
      <c r="U787" s="448"/>
      <c r="V787" s="451"/>
      <c r="W787" s="452"/>
      <c r="X787" s="446"/>
      <c r="Y787" s="448"/>
      <c r="Z787" s="174"/>
      <c r="AA787" s="174"/>
      <c r="AB787" s="172"/>
      <c r="AC787" s="172"/>
      <c r="AD787" s="172"/>
      <c r="AE787" s="172"/>
      <c r="AF787" s="172"/>
      <c r="AG787" s="172"/>
      <c r="AH787" s="172"/>
      <c r="AI787" s="172"/>
      <c r="AJ787" s="172"/>
    </row>
    <row r="788" spans="1:36" s="182" customFormat="1" ht="15" customHeight="1">
      <c r="A788" s="460">
        <v>11</v>
      </c>
      <c r="B788" s="183" t="s">
        <v>470</v>
      </c>
      <c r="C788" s="184" t="s">
        <v>1268</v>
      </c>
      <c r="D788" s="466" t="s">
        <v>16</v>
      </c>
      <c r="E788" s="464">
        <f>R782</f>
        <v>0</v>
      </c>
      <c r="F788" s="464">
        <f>Q782</f>
        <v>6</v>
      </c>
      <c r="G788" s="464" t="s">
        <v>16</v>
      </c>
      <c r="H788" s="453" t="s">
        <v>16</v>
      </c>
      <c r="I788" s="455">
        <f>R784</f>
        <v>0</v>
      </c>
      <c r="J788" s="455">
        <f>Q784</f>
        <v>6</v>
      </c>
      <c r="K788" s="455" t="s">
        <v>16</v>
      </c>
      <c r="L788" s="453" t="s">
        <v>16</v>
      </c>
      <c r="M788" s="455">
        <f>R786</f>
        <v>0</v>
      </c>
      <c r="N788" s="455">
        <f>Q786</f>
        <v>6</v>
      </c>
      <c r="O788" s="457" t="s">
        <v>16</v>
      </c>
      <c r="P788" s="439"/>
      <c r="Q788" s="440"/>
      <c r="R788" s="440"/>
      <c r="S788" s="441"/>
      <c r="T788" s="445">
        <v>0</v>
      </c>
      <c r="U788" s="447">
        <v>3</v>
      </c>
      <c r="V788" s="449" t="s">
        <v>16</v>
      </c>
      <c r="W788" s="450"/>
      <c r="X788" s="445">
        <v>4</v>
      </c>
      <c r="Y788" s="447"/>
      <c r="Z788" s="174"/>
      <c r="AA788" s="174"/>
      <c r="AB788" s="172"/>
      <c r="AC788" s="172"/>
      <c r="AD788" s="172"/>
      <c r="AE788" s="172"/>
      <c r="AF788" s="172"/>
      <c r="AG788" s="172"/>
      <c r="AH788" s="172"/>
      <c r="AI788" s="172"/>
      <c r="AJ788" s="172"/>
    </row>
    <row r="789" spans="1:36" s="182" customFormat="1" ht="15" customHeight="1" thickBot="1">
      <c r="A789" s="538"/>
      <c r="B789" s="130" t="s">
        <v>1271</v>
      </c>
      <c r="C789" s="131" t="s">
        <v>1268</v>
      </c>
      <c r="D789" s="539"/>
      <c r="E789" s="529"/>
      <c r="F789" s="529"/>
      <c r="G789" s="529"/>
      <c r="H789" s="533"/>
      <c r="I789" s="529"/>
      <c r="J789" s="529"/>
      <c r="K789" s="529"/>
      <c r="L789" s="533"/>
      <c r="M789" s="529"/>
      <c r="N789" s="529"/>
      <c r="O789" s="534"/>
      <c r="P789" s="530"/>
      <c r="Q789" s="531"/>
      <c r="R789" s="531"/>
      <c r="S789" s="532"/>
      <c r="T789" s="510"/>
      <c r="U789" s="511"/>
      <c r="V789" s="542"/>
      <c r="W789" s="543"/>
      <c r="X789" s="510"/>
      <c r="Y789" s="511"/>
      <c r="Z789" s="174"/>
      <c r="AA789" s="174"/>
      <c r="AB789" s="172"/>
      <c r="AC789" s="172"/>
      <c r="AD789" s="172"/>
      <c r="AE789" s="172"/>
      <c r="AF789" s="172"/>
      <c r="AG789" s="172"/>
      <c r="AH789" s="172"/>
      <c r="AI789" s="172"/>
      <c r="AJ789" s="172"/>
    </row>
    <row r="790" spans="1:36" s="179" customFormat="1" ht="15" customHeight="1" thickTop="1">
      <c r="A790" s="112"/>
      <c r="B790" s="501" t="s">
        <v>1330</v>
      </c>
      <c r="C790" s="502"/>
      <c r="D790" s="545" t="s">
        <v>16</v>
      </c>
      <c r="E790" s="544"/>
      <c r="F790" s="544" t="s">
        <v>16</v>
      </c>
      <c r="G790" s="544"/>
      <c r="H790" s="494" t="s">
        <v>16</v>
      </c>
      <c r="I790" s="544"/>
      <c r="J790" s="544" t="s">
        <v>16</v>
      </c>
      <c r="K790" s="495"/>
      <c r="L790" s="544" t="s">
        <v>16</v>
      </c>
      <c r="M790" s="544"/>
      <c r="N790" s="544" t="s">
        <v>16</v>
      </c>
      <c r="O790" s="544"/>
      <c r="P790" s="493" t="s">
        <v>1320</v>
      </c>
      <c r="Q790" s="493"/>
      <c r="R790" s="446" t="s">
        <v>1321</v>
      </c>
      <c r="S790" s="448"/>
      <c r="T790" s="504" t="s">
        <v>1322</v>
      </c>
      <c r="U790" s="504"/>
      <c r="V790" s="190"/>
      <c r="W790" s="174"/>
      <c r="X790" s="174"/>
      <c r="Y790" s="174"/>
      <c r="Z790" s="174"/>
      <c r="AA790" s="174"/>
      <c r="AB790" s="174"/>
      <c r="AC790" s="174"/>
      <c r="AD790" s="174"/>
      <c r="AE790" s="174"/>
      <c r="AF790" s="174"/>
      <c r="AG790" s="174"/>
      <c r="AH790" s="174"/>
      <c r="AI790" s="174"/>
      <c r="AJ790" s="174"/>
    </row>
    <row r="791" spans="1:29" s="182" customFormat="1" ht="15" customHeight="1">
      <c r="A791" s="541" t="s">
        <v>1019</v>
      </c>
      <c r="B791" s="183" t="s">
        <v>463</v>
      </c>
      <c r="C791" s="183" t="s">
        <v>1240</v>
      </c>
      <c r="D791" s="475"/>
      <c r="E791" s="440"/>
      <c r="F791" s="440"/>
      <c r="G791" s="441"/>
      <c r="H791" s="453"/>
      <c r="I791" s="455">
        <v>6</v>
      </c>
      <c r="J791" s="455">
        <v>1</v>
      </c>
      <c r="K791" s="457"/>
      <c r="L791" s="453"/>
      <c r="M791" s="455">
        <v>6</v>
      </c>
      <c r="N791" s="455">
        <v>3</v>
      </c>
      <c r="O791" s="457"/>
      <c r="P791" s="453">
        <v>2</v>
      </c>
      <c r="Q791" s="457">
        <v>0</v>
      </c>
      <c r="R791" s="519"/>
      <c r="S791" s="520"/>
      <c r="T791" s="523">
        <v>1</v>
      </c>
      <c r="U791" s="524"/>
      <c r="V791" s="190"/>
      <c r="W791" s="174"/>
      <c r="X791" s="174"/>
      <c r="Y791" s="174"/>
      <c r="Z791" s="174"/>
      <c r="AA791" s="174"/>
      <c r="AB791" s="172"/>
      <c r="AC791" s="172"/>
    </row>
    <row r="792" spans="1:29" s="182" customFormat="1" ht="15" customHeight="1">
      <c r="A792" s="468"/>
      <c r="B792" s="185" t="s">
        <v>1260</v>
      </c>
      <c r="C792" s="185" t="s">
        <v>1240</v>
      </c>
      <c r="D792" s="476"/>
      <c r="E792" s="443"/>
      <c r="F792" s="443"/>
      <c r="G792" s="444"/>
      <c r="H792" s="454"/>
      <c r="I792" s="456"/>
      <c r="J792" s="456"/>
      <c r="K792" s="458"/>
      <c r="L792" s="454"/>
      <c r="M792" s="456"/>
      <c r="N792" s="456"/>
      <c r="O792" s="458"/>
      <c r="P792" s="454"/>
      <c r="Q792" s="458"/>
      <c r="R792" s="521"/>
      <c r="S792" s="522"/>
      <c r="T792" s="525"/>
      <c r="U792" s="526"/>
      <c r="V792" s="190"/>
      <c r="W792" s="174"/>
      <c r="X792" s="174"/>
      <c r="Y792" s="174"/>
      <c r="Z792" s="174"/>
      <c r="AA792" s="174"/>
      <c r="AB792" s="172"/>
      <c r="AC792" s="172"/>
    </row>
    <row r="793" spans="1:29" s="182" customFormat="1" ht="15" customHeight="1">
      <c r="A793" s="537" t="s">
        <v>1017</v>
      </c>
      <c r="B793" s="183" t="s">
        <v>476</v>
      </c>
      <c r="C793" s="183" t="s">
        <v>1242</v>
      </c>
      <c r="D793" s="462" t="s">
        <v>16</v>
      </c>
      <c r="E793" s="455">
        <f>J791</f>
        <v>1</v>
      </c>
      <c r="F793" s="455">
        <f>I791</f>
        <v>6</v>
      </c>
      <c r="G793" s="457" t="s">
        <v>16</v>
      </c>
      <c r="H793" s="439"/>
      <c r="I793" s="440"/>
      <c r="J793" s="440"/>
      <c r="K793" s="441"/>
      <c r="L793" s="453"/>
      <c r="M793" s="517">
        <v>2</v>
      </c>
      <c r="N793" s="517">
        <v>6</v>
      </c>
      <c r="O793" s="457"/>
      <c r="P793" s="453">
        <v>0</v>
      </c>
      <c r="Q793" s="457">
        <v>2</v>
      </c>
      <c r="R793" s="519"/>
      <c r="S793" s="520"/>
      <c r="T793" s="523">
        <v>3</v>
      </c>
      <c r="U793" s="524"/>
      <c r="V793" s="190"/>
      <c r="W793" s="174"/>
      <c r="X793" s="172"/>
      <c r="Y793" s="174"/>
      <c r="Z793" s="174"/>
      <c r="AA793" s="174"/>
      <c r="AB793" s="172"/>
      <c r="AC793" s="172"/>
    </row>
    <row r="794" spans="1:29" s="182" customFormat="1" ht="15" customHeight="1">
      <c r="A794" s="540"/>
      <c r="B794" s="185" t="s">
        <v>1241</v>
      </c>
      <c r="C794" s="185" t="s">
        <v>1242</v>
      </c>
      <c r="D794" s="463"/>
      <c r="E794" s="464"/>
      <c r="F794" s="464"/>
      <c r="G794" s="458"/>
      <c r="H794" s="442"/>
      <c r="I794" s="443"/>
      <c r="J794" s="443"/>
      <c r="K794" s="444"/>
      <c r="L794" s="454"/>
      <c r="M794" s="518"/>
      <c r="N794" s="518"/>
      <c r="O794" s="458"/>
      <c r="P794" s="454"/>
      <c r="Q794" s="458"/>
      <c r="R794" s="521"/>
      <c r="S794" s="522"/>
      <c r="T794" s="525"/>
      <c r="U794" s="526"/>
      <c r="V794" s="179"/>
      <c r="W794" s="174"/>
      <c r="X794" s="172"/>
      <c r="Y794" s="174"/>
      <c r="Z794" s="174"/>
      <c r="AA794" s="174"/>
      <c r="AB794" s="172"/>
      <c r="AC794" s="172"/>
    </row>
    <row r="795" spans="1:28" s="182" customFormat="1" ht="15" customHeight="1">
      <c r="A795" s="537" t="s">
        <v>1018</v>
      </c>
      <c r="B795" s="183" t="s">
        <v>893</v>
      </c>
      <c r="C795" s="183" t="s">
        <v>1240</v>
      </c>
      <c r="D795" s="462" t="s">
        <v>16</v>
      </c>
      <c r="E795" s="455">
        <f>N791</f>
        <v>3</v>
      </c>
      <c r="F795" s="455">
        <f>M791</f>
        <v>6</v>
      </c>
      <c r="G795" s="457" t="s">
        <v>16</v>
      </c>
      <c r="H795" s="453" t="s">
        <v>16</v>
      </c>
      <c r="I795" s="455">
        <f>N793</f>
        <v>6</v>
      </c>
      <c r="J795" s="455">
        <f>M793</f>
        <v>2</v>
      </c>
      <c r="K795" s="457" t="s">
        <v>16</v>
      </c>
      <c r="L795" s="439"/>
      <c r="M795" s="440"/>
      <c r="N795" s="440"/>
      <c r="O795" s="441"/>
      <c r="P795" s="453">
        <v>1</v>
      </c>
      <c r="Q795" s="457">
        <v>1</v>
      </c>
      <c r="R795" s="519"/>
      <c r="S795" s="520"/>
      <c r="T795" s="523">
        <v>2</v>
      </c>
      <c r="U795" s="524"/>
      <c r="V795" s="179"/>
      <c r="W795" s="174"/>
      <c r="X795" s="174"/>
      <c r="Y795" s="174"/>
      <c r="Z795" s="179"/>
      <c r="AA795" s="174"/>
      <c r="AB795" s="172"/>
    </row>
    <row r="796" spans="1:33" s="182" customFormat="1" ht="15" customHeight="1" thickBot="1">
      <c r="A796" s="538"/>
      <c r="B796" s="185" t="s">
        <v>1261</v>
      </c>
      <c r="C796" s="185" t="s">
        <v>1240</v>
      </c>
      <c r="D796" s="539"/>
      <c r="E796" s="529"/>
      <c r="F796" s="529"/>
      <c r="G796" s="534"/>
      <c r="H796" s="533"/>
      <c r="I796" s="529"/>
      <c r="J796" s="529"/>
      <c r="K796" s="534"/>
      <c r="L796" s="530"/>
      <c r="M796" s="531"/>
      <c r="N796" s="531"/>
      <c r="O796" s="532"/>
      <c r="P796" s="533"/>
      <c r="Q796" s="534"/>
      <c r="R796" s="535"/>
      <c r="S796" s="536"/>
      <c r="T796" s="527"/>
      <c r="U796" s="528"/>
      <c r="W796" s="172"/>
      <c r="X796" s="172"/>
      <c r="Y796" s="172"/>
      <c r="AA796" s="172"/>
      <c r="AB796" s="172"/>
      <c r="AC796" s="172"/>
      <c r="AD796" s="172"/>
      <c r="AE796" s="172"/>
      <c r="AF796" s="172"/>
      <c r="AG796" s="172"/>
    </row>
    <row r="797" spans="1:10" ht="15" customHeight="1" thickTop="1">
      <c r="A797" s="67"/>
      <c r="B797" s="81"/>
      <c r="C797" s="81"/>
      <c r="D797" s="206"/>
      <c r="E797" s="187"/>
      <c r="F797" s="187"/>
      <c r="G797" s="206"/>
      <c r="H797" s="203"/>
      <c r="I797" s="171"/>
      <c r="J797" s="172"/>
    </row>
    <row r="798" spans="1:40" s="72" customFormat="1" ht="28.5">
      <c r="A798" s="73" t="s">
        <v>1344</v>
      </c>
      <c r="B798" s="74"/>
      <c r="C798" s="74"/>
      <c r="D798" s="74"/>
      <c r="E798" s="74"/>
      <c r="F798" s="74"/>
      <c r="G798" s="74"/>
      <c r="H798" s="74"/>
      <c r="I798" s="74"/>
      <c r="J798" s="74"/>
      <c r="K798" s="74"/>
      <c r="L798" s="74"/>
      <c r="M798" s="74"/>
      <c r="N798" s="75">
        <v>2</v>
      </c>
      <c r="O798" s="76"/>
      <c r="P798" s="77"/>
      <c r="Q798" s="77"/>
      <c r="R798" s="77"/>
      <c r="S798" s="77"/>
      <c r="T798" s="77"/>
      <c r="U798" s="77"/>
      <c r="V798" s="78"/>
      <c r="W798" s="78"/>
      <c r="X798" s="78"/>
      <c r="Y798" s="78"/>
      <c r="Z798" s="78"/>
      <c r="AA798" s="78"/>
      <c r="AB798" s="78"/>
      <c r="AC798" s="78"/>
      <c r="AD798" s="79"/>
      <c r="AE798" s="78"/>
      <c r="AF798" s="78"/>
      <c r="AG798" s="78"/>
      <c r="AH798" s="78"/>
      <c r="AI798" s="78"/>
      <c r="AJ798" s="78"/>
      <c r="AK798" s="78"/>
      <c r="AL798" s="78"/>
      <c r="AM798" s="78"/>
      <c r="AN798" s="80"/>
    </row>
    <row r="799" spans="1:39" s="72" customFormat="1" ht="17.25" customHeight="1">
      <c r="A799" s="82"/>
      <c r="B799" s="472" t="s">
        <v>1020</v>
      </c>
      <c r="C799" s="473"/>
      <c r="D799" s="515" t="s">
        <v>915</v>
      </c>
      <c r="E799" s="481"/>
      <c r="F799" s="481"/>
      <c r="G799" s="479"/>
      <c r="H799" s="516" t="s">
        <v>1479</v>
      </c>
      <c r="I799" s="481"/>
      <c r="J799" s="481"/>
      <c r="K799" s="479"/>
      <c r="L799" s="479" t="s">
        <v>212</v>
      </c>
      <c r="M799" s="479"/>
      <c r="N799" s="479"/>
      <c r="O799" s="479"/>
      <c r="P799" s="477" t="s">
        <v>1320</v>
      </c>
      <c r="Q799" s="477"/>
      <c r="R799" s="470" t="s">
        <v>1321</v>
      </c>
      <c r="S799" s="471"/>
      <c r="T799" s="477" t="s">
        <v>1322</v>
      </c>
      <c r="U799" s="477"/>
      <c r="AC799" s="71"/>
      <c r="AD799" s="161"/>
      <c r="AE799" s="71"/>
      <c r="AF799" s="68"/>
      <c r="AG799" s="124"/>
      <c r="AH799" s="71"/>
      <c r="AI799" s="71"/>
      <c r="AJ799" s="71"/>
      <c r="AK799" s="71"/>
      <c r="AL799" s="71"/>
      <c r="AM799" s="71"/>
    </row>
    <row r="800" spans="1:39" s="72" customFormat="1" ht="17.25" customHeight="1" thickBot="1">
      <c r="A800" s="82">
        <v>1</v>
      </c>
      <c r="B800" s="84" t="s">
        <v>646</v>
      </c>
      <c r="C800" s="84" t="s">
        <v>1238</v>
      </c>
      <c r="D800" s="482"/>
      <c r="E800" s="483"/>
      <c r="F800" s="483"/>
      <c r="G800" s="484"/>
      <c r="H800" s="85" t="s">
        <v>16</v>
      </c>
      <c r="I800" s="86">
        <v>6</v>
      </c>
      <c r="J800" s="87">
        <v>0</v>
      </c>
      <c r="K800" s="88"/>
      <c r="L800" s="85" t="s">
        <v>16</v>
      </c>
      <c r="M800" s="89">
        <v>6</v>
      </c>
      <c r="N800" s="90">
        <v>0</v>
      </c>
      <c r="O800" s="88"/>
      <c r="P800" s="91">
        <v>2</v>
      </c>
      <c r="Q800" s="83">
        <f>IF(P800=2,0,IF(P800=1,1,IF(P800=0,2)))</f>
        <v>0</v>
      </c>
      <c r="R800" s="433" t="s">
        <v>16</v>
      </c>
      <c r="S800" s="434"/>
      <c r="T800" s="479">
        <f>IF(P800=2,1,IF(P800=1,2,IF(P800=0,3)))</f>
        <v>1</v>
      </c>
      <c r="U800" s="479"/>
      <c r="V800" s="104" t="s">
        <v>647</v>
      </c>
      <c r="Y800" s="68"/>
      <c r="Z800" s="71"/>
      <c r="AA800" s="161"/>
      <c r="AB800" s="71"/>
      <c r="AC800" s="95"/>
      <c r="AD800" s="95"/>
      <c r="AE800" s="68"/>
      <c r="AF800" s="68"/>
      <c r="AG800" s="124"/>
      <c r="AH800" s="71"/>
      <c r="AI800" s="71"/>
      <c r="AJ800" s="71"/>
      <c r="AK800" s="95"/>
      <c r="AL800" s="71"/>
      <c r="AM800" s="71"/>
    </row>
    <row r="801" spans="1:39" s="72" customFormat="1" ht="17.25" customHeight="1" thickTop="1">
      <c r="A801" s="82">
        <v>2</v>
      </c>
      <c r="B801" s="84" t="s">
        <v>1478</v>
      </c>
      <c r="C801" s="126" t="s">
        <v>1315</v>
      </c>
      <c r="D801" s="125" t="s">
        <v>16</v>
      </c>
      <c r="E801" s="89">
        <f>J800</f>
        <v>0</v>
      </c>
      <c r="F801" s="90">
        <f>I800</f>
        <v>6</v>
      </c>
      <c r="G801" s="88" t="s">
        <v>16</v>
      </c>
      <c r="H801" s="487"/>
      <c r="I801" s="483"/>
      <c r="J801" s="483"/>
      <c r="K801" s="484"/>
      <c r="L801" s="96" t="s">
        <v>16</v>
      </c>
      <c r="M801" s="86">
        <v>7</v>
      </c>
      <c r="N801" s="87">
        <v>6</v>
      </c>
      <c r="O801" s="279" t="s">
        <v>873</v>
      </c>
      <c r="P801" s="91">
        <v>1</v>
      </c>
      <c r="Q801" s="83">
        <f>IF(P801=2,0,IF(P801=1,1,IF(P801=0,2)))</f>
        <v>1</v>
      </c>
      <c r="R801" s="433" t="s">
        <v>16</v>
      </c>
      <c r="S801" s="434"/>
      <c r="T801" s="479">
        <f>IF(P801=2,1,IF(P801=1,2,IF(P801=0,3)))</f>
        <v>2</v>
      </c>
      <c r="U801" s="479"/>
      <c r="V801" s="310"/>
      <c r="W801" s="307"/>
      <c r="X801" s="307"/>
      <c r="Y801" s="312"/>
      <c r="Z801" s="312"/>
      <c r="AA801" s="311"/>
      <c r="AB801" s="71"/>
      <c r="AC801" s="95"/>
      <c r="AD801" s="95"/>
      <c r="AE801" s="68"/>
      <c r="AF801" s="95"/>
      <c r="AG801" s="95"/>
      <c r="AJ801" s="95"/>
      <c r="AK801" s="95"/>
      <c r="AL801" s="95"/>
      <c r="AM801" s="95"/>
    </row>
    <row r="802" spans="1:39" s="72" customFormat="1" ht="17.25" customHeight="1" thickBot="1">
      <c r="A802" s="99">
        <v>3</v>
      </c>
      <c r="B802" s="100" t="s">
        <v>916</v>
      </c>
      <c r="C802" s="101" t="s">
        <v>1476</v>
      </c>
      <c r="D802" s="132" t="s">
        <v>16</v>
      </c>
      <c r="E802" s="133">
        <f>N800</f>
        <v>0</v>
      </c>
      <c r="F802" s="134">
        <f>M800</f>
        <v>6</v>
      </c>
      <c r="G802" s="135" t="s">
        <v>16</v>
      </c>
      <c r="H802" s="413" t="s">
        <v>873</v>
      </c>
      <c r="I802" s="133">
        <f>N801</f>
        <v>6</v>
      </c>
      <c r="J802" s="134">
        <f>M801</f>
        <v>7</v>
      </c>
      <c r="K802" s="135" t="s">
        <v>16</v>
      </c>
      <c r="L802" s="488"/>
      <c r="M802" s="489"/>
      <c r="N802" s="489"/>
      <c r="O802" s="490"/>
      <c r="P802" s="102">
        <v>0</v>
      </c>
      <c r="Q802" s="103">
        <f>IF(P802=2,0,IF(P802=1,1,IF(P802=0,2)))</f>
        <v>2</v>
      </c>
      <c r="R802" s="430" t="s">
        <v>16</v>
      </c>
      <c r="S802" s="431"/>
      <c r="T802" s="432">
        <f>IF(P802=2,1,IF(P802=1,2,IF(P802=0,3)))</f>
        <v>3</v>
      </c>
      <c r="U802" s="432"/>
      <c r="V802" s="98"/>
      <c r="Y802" s="71"/>
      <c r="Z802" s="71"/>
      <c r="AA802" s="300"/>
      <c r="AB802" s="301">
        <v>7</v>
      </c>
      <c r="AC802" s="315"/>
      <c r="AD802" s="95"/>
      <c r="AE802" s="68"/>
      <c r="AF802" s="68"/>
      <c r="AG802" s="71"/>
      <c r="AH802" s="71"/>
      <c r="AI802" s="71"/>
      <c r="AJ802" s="71"/>
      <c r="AK802" s="71"/>
      <c r="AL802" s="71"/>
      <c r="AM802" s="71"/>
    </row>
    <row r="803" spans="1:30" s="72" customFormat="1" ht="17.25" customHeight="1" thickTop="1">
      <c r="A803" s="112"/>
      <c r="B803" s="501" t="s">
        <v>1021</v>
      </c>
      <c r="C803" s="502"/>
      <c r="D803" s="498" t="s">
        <v>917</v>
      </c>
      <c r="E803" s="499"/>
      <c r="F803" s="499"/>
      <c r="G803" s="461"/>
      <c r="H803" s="499" t="s">
        <v>360</v>
      </c>
      <c r="I803" s="499"/>
      <c r="J803" s="499"/>
      <c r="K803" s="461"/>
      <c r="L803" s="500" t="s">
        <v>1384</v>
      </c>
      <c r="M803" s="461"/>
      <c r="N803" s="461"/>
      <c r="O803" s="461"/>
      <c r="P803" s="424" t="s">
        <v>1385</v>
      </c>
      <c r="Q803" s="508"/>
      <c r="R803" s="508"/>
      <c r="S803" s="499"/>
      <c r="T803" s="509" t="s">
        <v>1320</v>
      </c>
      <c r="U803" s="509"/>
      <c r="V803" s="512" t="s">
        <v>1321</v>
      </c>
      <c r="W803" s="513"/>
      <c r="X803" s="514" t="s">
        <v>1322</v>
      </c>
      <c r="Y803" s="514"/>
      <c r="Z803" s="161"/>
      <c r="AA803" s="71"/>
      <c r="AB803" s="98">
        <v>5</v>
      </c>
      <c r="AC803" s="118"/>
      <c r="AD803" s="95"/>
    </row>
    <row r="804" spans="1:30" s="72" customFormat="1" ht="17.25" customHeight="1">
      <c r="A804" s="82">
        <v>4</v>
      </c>
      <c r="B804" s="84" t="s">
        <v>920</v>
      </c>
      <c r="C804" s="84" t="s">
        <v>1476</v>
      </c>
      <c r="D804" s="506"/>
      <c r="E804" s="483"/>
      <c r="F804" s="483"/>
      <c r="G804" s="484"/>
      <c r="H804" s="120" t="s">
        <v>16</v>
      </c>
      <c r="I804" s="86">
        <v>6</v>
      </c>
      <c r="J804" s="87">
        <v>0</v>
      </c>
      <c r="K804" s="88"/>
      <c r="L804" s="120" t="s">
        <v>16</v>
      </c>
      <c r="M804" s="89">
        <v>7</v>
      </c>
      <c r="N804" s="90">
        <v>5</v>
      </c>
      <c r="O804" s="88"/>
      <c r="P804" s="120" t="s">
        <v>16</v>
      </c>
      <c r="Q804" s="89">
        <v>4</v>
      </c>
      <c r="R804" s="90">
        <v>6</v>
      </c>
      <c r="S804" s="88"/>
      <c r="T804" s="121">
        <v>2</v>
      </c>
      <c r="U804" s="83">
        <v>1</v>
      </c>
      <c r="V804" s="433"/>
      <c r="W804" s="434"/>
      <c r="X804" s="479">
        <v>2</v>
      </c>
      <c r="Y804" s="479"/>
      <c r="Z804" s="166"/>
      <c r="AA804" s="111"/>
      <c r="AB804" s="98"/>
      <c r="AC804" s="118"/>
      <c r="AD804" s="95"/>
    </row>
    <row r="805" spans="1:30" s="72" customFormat="1" ht="17.25" customHeight="1">
      <c r="A805" s="82">
        <v>5</v>
      </c>
      <c r="B805" s="84" t="s">
        <v>921</v>
      </c>
      <c r="C805" s="84" t="s">
        <v>1315</v>
      </c>
      <c r="D805" s="125" t="s">
        <v>16</v>
      </c>
      <c r="E805" s="89">
        <f>J804</f>
        <v>0</v>
      </c>
      <c r="F805" s="90">
        <f>I804</f>
        <v>6</v>
      </c>
      <c r="G805" s="88" t="s">
        <v>16</v>
      </c>
      <c r="H805" s="487"/>
      <c r="I805" s="483"/>
      <c r="J805" s="483"/>
      <c r="K805" s="484"/>
      <c r="L805" s="120" t="s">
        <v>16</v>
      </c>
      <c r="M805" s="86">
        <v>0</v>
      </c>
      <c r="N805" s="87">
        <v>6</v>
      </c>
      <c r="O805" s="88"/>
      <c r="P805" s="120" t="s">
        <v>16</v>
      </c>
      <c r="Q805" s="89">
        <v>0</v>
      </c>
      <c r="R805" s="90">
        <v>6</v>
      </c>
      <c r="S805" s="88"/>
      <c r="T805" s="121">
        <v>0</v>
      </c>
      <c r="U805" s="83">
        <v>3</v>
      </c>
      <c r="V805" s="433"/>
      <c r="W805" s="434"/>
      <c r="X805" s="479">
        <v>4</v>
      </c>
      <c r="Y805" s="479"/>
      <c r="Z805" s="68" t="s">
        <v>1385</v>
      </c>
      <c r="AA805" s="71"/>
      <c r="AB805" s="71"/>
      <c r="AC805" s="118"/>
      <c r="AD805" s="95"/>
    </row>
    <row r="806" spans="1:30" s="72" customFormat="1" ht="17.25" customHeight="1">
      <c r="A806" s="82">
        <v>6</v>
      </c>
      <c r="B806" s="84" t="s">
        <v>1383</v>
      </c>
      <c r="C806" s="84" t="s">
        <v>1315</v>
      </c>
      <c r="D806" s="278" t="s">
        <v>16</v>
      </c>
      <c r="E806" s="86">
        <f>N804</f>
        <v>5</v>
      </c>
      <c r="F806" s="87">
        <f>M804</f>
        <v>7</v>
      </c>
      <c r="G806" s="97" t="s">
        <v>16</v>
      </c>
      <c r="H806" s="127" t="s">
        <v>16</v>
      </c>
      <c r="I806" s="86">
        <f>N805</f>
        <v>6</v>
      </c>
      <c r="J806" s="87">
        <f>M805</f>
        <v>0</v>
      </c>
      <c r="K806" s="97" t="s">
        <v>16</v>
      </c>
      <c r="L806" s="487"/>
      <c r="M806" s="483"/>
      <c r="N806" s="483"/>
      <c r="O806" s="484"/>
      <c r="P806" s="120" t="s">
        <v>16</v>
      </c>
      <c r="Q806" s="86">
        <v>3</v>
      </c>
      <c r="R806" s="87">
        <v>6</v>
      </c>
      <c r="S806" s="88"/>
      <c r="T806" s="121">
        <v>1</v>
      </c>
      <c r="U806" s="83">
        <v>2</v>
      </c>
      <c r="V806" s="433"/>
      <c r="W806" s="434"/>
      <c r="X806" s="479">
        <v>3</v>
      </c>
      <c r="Y806" s="479"/>
      <c r="Z806" s="161"/>
      <c r="AA806" s="71"/>
      <c r="AB806" s="71"/>
      <c r="AC806" s="118"/>
      <c r="AD806" s="95"/>
    </row>
    <row r="807" spans="1:40" s="72" customFormat="1" ht="17.25" customHeight="1" thickBot="1">
      <c r="A807" s="99">
        <v>7</v>
      </c>
      <c r="B807" s="84" t="s">
        <v>648</v>
      </c>
      <c r="C807" s="126" t="s">
        <v>653</v>
      </c>
      <c r="D807" s="273" t="s">
        <v>16</v>
      </c>
      <c r="E807" s="277">
        <f>R804</f>
        <v>6</v>
      </c>
      <c r="F807" s="274">
        <f>Q804</f>
        <v>4</v>
      </c>
      <c r="G807" s="275" t="s">
        <v>16</v>
      </c>
      <c r="H807" s="272" t="s">
        <v>16</v>
      </c>
      <c r="I807" s="277">
        <f>R805</f>
        <v>6</v>
      </c>
      <c r="J807" s="274">
        <f>Q805</f>
        <v>0</v>
      </c>
      <c r="K807" s="275" t="s">
        <v>16</v>
      </c>
      <c r="L807" s="138" t="s">
        <v>16</v>
      </c>
      <c r="M807" s="133">
        <f>R806</f>
        <v>6</v>
      </c>
      <c r="N807" s="134">
        <f>Q806</f>
        <v>3</v>
      </c>
      <c r="O807" s="135" t="s">
        <v>16</v>
      </c>
      <c r="P807" s="488"/>
      <c r="Q807" s="489"/>
      <c r="R807" s="489"/>
      <c r="S807" s="490"/>
      <c r="T807" s="139">
        <v>3</v>
      </c>
      <c r="U807" s="276">
        <v>0</v>
      </c>
      <c r="V807" s="510" t="s">
        <v>16</v>
      </c>
      <c r="W807" s="511"/>
      <c r="X807" s="510">
        <v>1</v>
      </c>
      <c r="Y807" s="511"/>
      <c r="Z807" s="161"/>
      <c r="AA807" s="71"/>
      <c r="AB807" s="71"/>
      <c r="AC807" s="118"/>
      <c r="AD807" s="154">
        <v>2</v>
      </c>
      <c r="AE807" s="71"/>
      <c r="AF807" s="68" t="s">
        <v>1154</v>
      </c>
      <c r="AG807" s="71"/>
      <c r="AH807" s="71"/>
      <c r="AI807" s="71"/>
      <c r="AL807" s="71"/>
      <c r="AM807" s="71"/>
      <c r="AN807" s="71"/>
    </row>
    <row r="808" spans="1:40" s="72" customFormat="1" ht="17.25" customHeight="1" thickTop="1">
      <c r="A808" s="82"/>
      <c r="B808" s="496" t="s">
        <v>1018</v>
      </c>
      <c r="C808" s="497"/>
      <c r="D808" s="498" t="s">
        <v>923</v>
      </c>
      <c r="E808" s="499"/>
      <c r="F808" s="499"/>
      <c r="G808" s="461"/>
      <c r="H808" s="499" t="s">
        <v>924</v>
      </c>
      <c r="I808" s="499"/>
      <c r="J808" s="499"/>
      <c r="K808" s="461"/>
      <c r="L808" s="500" t="s">
        <v>1387</v>
      </c>
      <c r="M808" s="461"/>
      <c r="N808" s="461"/>
      <c r="O808" s="461"/>
      <c r="P808" s="507" t="s">
        <v>925</v>
      </c>
      <c r="Q808" s="508"/>
      <c r="R808" s="508"/>
      <c r="S808" s="499"/>
      <c r="T808" s="509" t="s">
        <v>1320</v>
      </c>
      <c r="U808" s="509"/>
      <c r="V808" s="451" t="s">
        <v>1321</v>
      </c>
      <c r="W808" s="452"/>
      <c r="X808" s="505" t="s">
        <v>1322</v>
      </c>
      <c r="Y808" s="505"/>
      <c r="Z808" s="161"/>
      <c r="AA808" s="71"/>
      <c r="AB808" s="71"/>
      <c r="AC808" s="300"/>
      <c r="AD808" s="306">
        <v>6</v>
      </c>
      <c r="AE808" s="307"/>
      <c r="AF808" s="71"/>
      <c r="AG808" s="71"/>
      <c r="AH808" s="71"/>
      <c r="AI808" s="71"/>
      <c r="AJ808" s="71"/>
      <c r="AK808" s="71"/>
      <c r="AL808" s="71"/>
      <c r="AM808" s="71"/>
      <c r="AN808" s="71"/>
    </row>
    <row r="809" spans="1:34" s="72" customFormat="1" ht="17.25" customHeight="1" thickBot="1">
      <c r="A809" s="82">
        <v>8</v>
      </c>
      <c r="B809" s="84" t="s">
        <v>1153</v>
      </c>
      <c r="C809" s="84" t="s">
        <v>27</v>
      </c>
      <c r="D809" s="506"/>
      <c r="E809" s="483"/>
      <c r="F809" s="483"/>
      <c r="G809" s="484"/>
      <c r="H809" s="120" t="s">
        <v>16</v>
      </c>
      <c r="I809" s="86">
        <v>6</v>
      </c>
      <c r="J809" s="87">
        <v>0</v>
      </c>
      <c r="K809" s="88"/>
      <c r="L809" s="120" t="s">
        <v>16</v>
      </c>
      <c r="M809" s="89">
        <v>6</v>
      </c>
      <c r="N809" s="90">
        <v>0</v>
      </c>
      <c r="O809" s="88"/>
      <c r="P809" s="120" t="s">
        <v>16</v>
      </c>
      <c r="Q809" s="89">
        <v>6</v>
      </c>
      <c r="R809" s="90">
        <v>1</v>
      </c>
      <c r="S809" s="88"/>
      <c r="T809" s="121">
        <v>3</v>
      </c>
      <c r="U809" s="122">
        <v>0</v>
      </c>
      <c r="V809" s="445" t="s">
        <v>16</v>
      </c>
      <c r="W809" s="447"/>
      <c r="X809" s="445">
        <v>1</v>
      </c>
      <c r="Y809" s="447"/>
      <c r="Z809" s="104" t="s">
        <v>649</v>
      </c>
      <c r="AA809" s="71"/>
      <c r="AB809" s="71"/>
      <c r="AC809" s="300"/>
      <c r="AD809" s="71"/>
      <c r="AE809" s="71"/>
      <c r="AF809" s="71"/>
      <c r="AG809" s="71"/>
      <c r="AH809" s="71"/>
    </row>
    <row r="810" spans="1:34" s="72" customFormat="1" ht="17.25" customHeight="1" thickBot="1" thickTop="1">
      <c r="A810" s="82">
        <v>9</v>
      </c>
      <c r="B810" s="84" t="s">
        <v>926</v>
      </c>
      <c r="C810" s="84" t="s">
        <v>1315</v>
      </c>
      <c r="D810" s="125" t="s">
        <v>16</v>
      </c>
      <c r="E810" s="89">
        <f>J809</f>
        <v>0</v>
      </c>
      <c r="F810" s="90">
        <f>I809</f>
        <v>6</v>
      </c>
      <c r="G810" s="88" t="s">
        <v>16</v>
      </c>
      <c r="H810" s="487"/>
      <c r="I810" s="483"/>
      <c r="J810" s="483"/>
      <c r="K810" s="484"/>
      <c r="L810" s="120" t="s">
        <v>16</v>
      </c>
      <c r="M810" s="86">
        <v>6</v>
      </c>
      <c r="N810" s="87">
        <v>0</v>
      </c>
      <c r="O810" s="88"/>
      <c r="P810" s="120" t="s">
        <v>16</v>
      </c>
      <c r="Q810" s="89">
        <v>3</v>
      </c>
      <c r="R810" s="90">
        <v>6</v>
      </c>
      <c r="S810" s="88"/>
      <c r="T810" s="121">
        <v>1</v>
      </c>
      <c r="U810" s="122">
        <v>2</v>
      </c>
      <c r="V810" s="445" t="s">
        <v>16</v>
      </c>
      <c r="W810" s="447"/>
      <c r="X810" s="445">
        <v>3</v>
      </c>
      <c r="Y810" s="447"/>
      <c r="Z810" s="381"/>
      <c r="AA810" s="320"/>
      <c r="AB810" s="302">
        <v>6</v>
      </c>
      <c r="AC810" s="305"/>
      <c r="AD810" s="71"/>
      <c r="AE810" s="71"/>
      <c r="AF810" s="71"/>
      <c r="AG810" s="71"/>
      <c r="AH810" s="71"/>
    </row>
    <row r="811" spans="1:34" s="72" customFormat="1" ht="17.25" customHeight="1" thickTop="1">
      <c r="A811" s="82">
        <v>10</v>
      </c>
      <c r="B811" s="84" t="s">
        <v>1386</v>
      </c>
      <c r="C811" s="126" t="s">
        <v>1315</v>
      </c>
      <c r="D811" s="278" t="s">
        <v>16</v>
      </c>
      <c r="E811" s="86">
        <f>N809</f>
        <v>0</v>
      </c>
      <c r="F811" s="87">
        <f>M809</f>
        <v>6</v>
      </c>
      <c r="G811" s="97" t="s">
        <v>16</v>
      </c>
      <c r="H811" s="127" t="s">
        <v>16</v>
      </c>
      <c r="I811" s="86">
        <f>N810</f>
        <v>0</v>
      </c>
      <c r="J811" s="87">
        <f>M810</f>
        <v>6</v>
      </c>
      <c r="K811" s="97" t="s">
        <v>16</v>
      </c>
      <c r="L811" s="487"/>
      <c r="M811" s="483"/>
      <c r="N811" s="483"/>
      <c r="O811" s="484"/>
      <c r="P811" s="120" t="s">
        <v>16</v>
      </c>
      <c r="Q811" s="86">
        <v>1</v>
      </c>
      <c r="R811" s="87">
        <v>6</v>
      </c>
      <c r="S811" s="88"/>
      <c r="T811" s="121">
        <v>0</v>
      </c>
      <c r="U811" s="122">
        <v>3</v>
      </c>
      <c r="V811" s="445" t="s">
        <v>16</v>
      </c>
      <c r="W811" s="447"/>
      <c r="X811" s="445">
        <v>4</v>
      </c>
      <c r="Y811" s="447"/>
      <c r="Z811" s="161"/>
      <c r="AA811" s="71"/>
      <c r="AB811" s="98">
        <v>0</v>
      </c>
      <c r="AC811" s="95"/>
      <c r="AD811" s="95"/>
      <c r="AE811" s="71"/>
      <c r="AF811" s="71"/>
      <c r="AG811" s="71"/>
      <c r="AH811" s="71"/>
    </row>
    <row r="812" spans="1:40" s="72" customFormat="1" ht="17.25" customHeight="1" thickBot="1">
      <c r="A812" s="99">
        <v>11</v>
      </c>
      <c r="B812" s="130" t="s">
        <v>927</v>
      </c>
      <c r="C812" s="131" t="s">
        <v>1476</v>
      </c>
      <c r="D812" s="273" t="s">
        <v>16</v>
      </c>
      <c r="E812" s="277">
        <f>R809</f>
        <v>1</v>
      </c>
      <c r="F812" s="274">
        <f>Q809</f>
        <v>6</v>
      </c>
      <c r="G812" s="275" t="s">
        <v>16</v>
      </c>
      <c r="H812" s="272" t="s">
        <v>16</v>
      </c>
      <c r="I812" s="277">
        <f>R810</f>
        <v>6</v>
      </c>
      <c r="J812" s="274">
        <f>Q810</f>
        <v>3</v>
      </c>
      <c r="K812" s="275" t="s">
        <v>16</v>
      </c>
      <c r="L812" s="138" t="s">
        <v>16</v>
      </c>
      <c r="M812" s="133">
        <f>R811</f>
        <v>6</v>
      </c>
      <c r="N812" s="134">
        <f>Q811</f>
        <v>1</v>
      </c>
      <c r="O812" s="135" t="s">
        <v>16</v>
      </c>
      <c r="P812" s="488"/>
      <c r="Q812" s="489"/>
      <c r="R812" s="489"/>
      <c r="S812" s="490"/>
      <c r="T812" s="139">
        <v>2</v>
      </c>
      <c r="U812" s="140">
        <v>1</v>
      </c>
      <c r="V812" s="491" t="s">
        <v>16</v>
      </c>
      <c r="W812" s="492"/>
      <c r="X812" s="491">
        <v>2</v>
      </c>
      <c r="Y812" s="492"/>
      <c r="Z812" s="161"/>
      <c r="AA812" s="71"/>
      <c r="AB812" s="113"/>
      <c r="AC812" s="146" t="s">
        <v>1324</v>
      </c>
      <c r="AD812" s="145"/>
      <c r="AE812" s="145"/>
      <c r="AF812" s="148"/>
      <c r="AG812" s="145"/>
      <c r="AH812" s="145"/>
      <c r="AI812" s="145"/>
      <c r="AJ812" s="145"/>
      <c r="AK812" s="145"/>
      <c r="AL812" s="147"/>
      <c r="AM812" s="147"/>
      <c r="AN812" s="147"/>
    </row>
    <row r="813" spans="1:40" s="72" customFormat="1" ht="17.25" customHeight="1" thickTop="1">
      <c r="A813" s="112"/>
      <c r="B813" s="501" t="s">
        <v>1022</v>
      </c>
      <c r="C813" s="502"/>
      <c r="D813" s="503" t="s">
        <v>92</v>
      </c>
      <c r="E813" s="448"/>
      <c r="F813" s="448"/>
      <c r="G813" s="504"/>
      <c r="H813" s="448" t="s">
        <v>928</v>
      </c>
      <c r="I813" s="448"/>
      <c r="J813" s="448"/>
      <c r="K813" s="504"/>
      <c r="L813" s="504" t="s">
        <v>114</v>
      </c>
      <c r="M813" s="504"/>
      <c r="N813" s="504"/>
      <c r="O813" s="504"/>
      <c r="P813" s="493" t="s">
        <v>1320</v>
      </c>
      <c r="Q813" s="493"/>
      <c r="R813" s="494" t="s">
        <v>1321</v>
      </c>
      <c r="S813" s="495"/>
      <c r="T813" s="493" t="s">
        <v>1322</v>
      </c>
      <c r="U813" s="493"/>
      <c r="AA813" s="71"/>
      <c r="AB813" s="113"/>
      <c r="AC813" s="478">
        <v>7</v>
      </c>
      <c r="AD813" s="420" t="s">
        <v>648</v>
      </c>
      <c r="AE813" s="421"/>
      <c r="AF813" s="421"/>
      <c r="AG813" s="485"/>
      <c r="AH813" s="420" t="s">
        <v>654</v>
      </c>
      <c r="AI813" s="421"/>
      <c r="AJ813" s="485"/>
      <c r="AK813" s="151"/>
      <c r="AL813" s="152"/>
      <c r="AM813" s="119"/>
      <c r="AN813" s="119"/>
    </row>
    <row r="814" spans="1:40" s="72" customFormat="1" ht="17.25" customHeight="1" thickBot="1">
      <c r="A814" s="82">
        <v>12</v>
      </c>
      <c r="B814" s="84" t="s">
        <v>651</v>
      </c>
      <c r="C814" s="84" t="s">
        <v>655</v>
      </c>
      <c r="D814" s="482"/>
      <c r="E814" s="483"/>
      <c r="F814" s="483"/>
      <c r="G814" s="484"/>
      <c r="H814" s="85" t="s">
        <v>16</v>
      </c>
      <c r="I814" s="86">
        <v>6</v>
      </c>
      <c r="J814" s="87">
        <v>2</v>
      </c>
      <c r="K814" s="88"/>
      <c r="L814" s="85" t="s">
        <v>16</v>
      </c>
      <c r="M814" s="89">
        <v>6</v>
      </c>
      <c r="N814" s="90">
        <v>0</v>
      </c>
      <c r="O814" s="88"/>
      <c r="P814" s="91">
        <v>2</v>
      </c>
      <c r="Q814" s="83">
        <f>IF(P814=2,0,IF(P814=1,1,IF(P814=0,2)))</f>
        <v>0</v>
      </c>
      <c r="R814" s="433" t="s">
        <v>16</v>
      </c>
      <c r="S814" s="434"/>
      <c r="T814" s="479">
        <f>IF(P814=2,1,IF(P814=1,2,IF(P814=0,3)))</f>
        <v>1</v>
      </c>
      <c r="U814" s="479"/>
      <c r="V814" s="71"/>
      <c r="Y814" s="111"/>
      <c r="Z814" s="111"/>
      <c r="AA814" s="111"/>
      <c r="AB814" s="98"/>
      <c r="AC814" s="478"/>
      <c r="AD814" s="424"/>
      <c r="AE814" s="425"/>
      <c r="AF814" s="425"/>
      <c r="AG814" s="486"/>
      <c r="AH814" s="424"/>
      <c r="AI814" s="425"/>
      <c r="AJ814" s="486"/>
      <c r="AK814" s="154"/>
      <c r="AL814" s="95"/>
      <c r="AM814" s="154">
        <v>4</v>
      </c>
      <c r="AN814" s="95"/>
    </row>
    <row r="815" spans="1:41" s="72" customFormat="1" ht="17.25" customHeight="1" thickBot="1" thickTop="1">
      <c r="A815" s="82">
        <v>13</v>
      </c>
      <c r="B815" s="84" t="s">
        <v>1314</v>
      </c>
      <c r="C815" s="84" t="s">
        <v>1315</v>
      </c>
      <c r="D815" s="125" t="s">
        <v>16</v>
      </c>
      <c r="E815" s="89">
        <f>J814</f>
        <v>2</v>
      </c>
      <c r="F815" s="90">
        <f>I814</f>
        <v>6</v>
      </c>
      <c r="G815" s="88" t="s">
        <v>16</v>
      </c>
      <c r="H815" s="487"/>
      <c r="I815" s="483"/>
      <c r="J815" s="483"/>
      <c r="K815" s="484"/>
      <c r="L815" s="96" t="s">
        <v>16</v>
      </c>
      <c r="M815" s="86">
        <v>6</v>
      </c>
      <c r="N815" s="87">
        <v>4</v>
      </c>
      <c r="O815" s="97"/>
      <c r="P815" s="91">
        <v>1</v>
      </c>
      <c r="Q815" s="83">
        <f>IF(P815=2,0,IF(P815=1,1,IF(P815=0,2)))</f>
        <v>1</v>
      </c>
      <c r="R815" s="433" t="s">
        <v>16</v>
      </c>
      <c r="S815" s="434"/>
      <c r="T815" s="479">
        <f>IF(P815=2,1,IF(P815=1,2,IF(P815=0,3)))</f>
        <v>2</v>
      </c>
      <c r="U815" s="479"/>
      <c r="V815" s="286" t="s">
        <v>650</v>
      </c>
      <c r="W815" s="106"/>
      <c r="X815" s="106"/>
      <c r="Y815" s="68"/>
      <c r="Z815" s="68"/>
      <c r="AA815" s="68"/>
      <c r="AC815" s="478">
        <v>12</v>
      </c>
      <c r="AD815" s="420" t="s">
        <v>652</v>
      </c>
      <c r="AE815" s="421"/>
      <c r="AF815" s="421"/>
      <c r="AG815" s="485"/>
      <c r="AH815" s="420" t="s">
        <v>656</v>
      </c>
      <c r="AI815" s="421"/>
      <c r="AJ815" s="485"/>
      <c r="AK815" s="328"/>
      <c r="AL815" s="329"/>
      <c r="AM815" s="330">
        <v>6</v>
      </c>
      <c r="AN815" s="312"/>
      <c r="AO815" s="147"/>
    </row>
    <row r="816" spans="1:41" s="72" customFormat="1" ht="17.25" customHeight="1" thickBot="1" thickTop="1">
      <c r="A816" s="99">
        <v>14</v>
      </c>
      <c r="B816" s="100" t="s">
        <v>929</v>
      </c>
      <c r="C816" s="101" t="s">
        <v>1215</v>
      </c>
      <c r="D816" s="132" t="s">
        <v>16</v>
      </c>
      <c r="E816" s="133">
        <f>N814</f>
        <v>0</v>
      </c>
      <c r="F816" s="134">
        <f>M814</f>
        <v>6</v>
      </c>
      <c r="G816" s="135" t="s">
        <v>16</v>
      </c>
      <c r="H816" s="138" t="s">
        <v>16</v>
      </c>
      <c r="I816" s="133">
        <f>N815</f>
        <v>4</v>
      </c>
      <c r="J816" s="134">
        <f>M815</f>
        <v>6</v>
      </c>
      <c r="K816" s="135" t="s">
        <v>16</v>
      </c>
      <c r="L816" s="488"/>
      <c r="M816" s="489"/>
      <c r="N816" s="489"/>
      <c r="O816" s="490"/>
      <c r="P816" s="102">
        <v>0</v>
      </c>
      <c r="Q816" s="103">
        <f>IF(P816=2,0,IF(P816=1,1,IF(P816=0,2)))</f>
        <v>2</v>
      </c>
      <c r="R816" s="430" t="s">
        <v>16</v>
      </c>
      <c r="S816" s="431"/>
      <c r="T816" s="432">
        <f>IF(P816=2,1,IF(P816=1,2,IF(P816=0,3)))</f>
        <v>3</v>
      </c>
      <c r="U816" s="432"/>
      <c r="V816" s="68"/>
      <c r="W816" s="68"/>
      <c r="X816" s="68"/>
      <c r="Y816" s="68"/>
      <c r="Z816" s="68"/>
      <c r="AA816" s="68"/>
      <c r="AB816" s="262"/>
      <c r="AC816" s="478"/>
      <c r="AD816" s="424"/>
      <c r="AE816" s="425"/>
      <c r="AF816" s="425"/>
      <c r="AG816" s="486"/>
      <c r="AH816" s="424"/>
      <c r="AI816" s="425"/>
      <c r="AJ816" s="486"/>
      <c r="AK816" s="119"/>
      <c r="AL816" s="119"/>
      <c r="AM816" s="119"/>
      <c r="AN816" s="95"/>
      <c r="AO816" s="147"/>
    </row>
    <row r="817" spans="1:41" s="182" customFormat="1" ht="27" customHeight="1" thickTop="1">
      <c r="A817" s="73" t="s">
        <v>1023</v>
      </c>
      <c r="B817" s="74"/>
      <c r="C817" s="74"/>
      <c r="D817" s="74"/>
      <c r="E817" s="74"/>
      <c r="F817" s="74"/>
      <c r="G817" s="180"/>
      <c r="H817" s="180"/>
      <c r="I817" s="180"/>
      <c r="J817" s="74"/>
      <c r="K817" s="74"/>
      <c r="L817" s="213">
        <v>1</v>
      </c>
      <c r="M817" s="213"/>
      <c r="N817" s="213"/>
      <c r="O817" s="213"/>
      <c r="P817" s="214"/>
      <c r="Q817" s="213"/>
      <c r="R817" s="213"/>
      <c r="S817" s="213"/>
      <c r="T817" s="213"/>
      <c r="U817" s="213"/>
      <c r="V817" s="213"/>
      <c r="W817" s="213"/>
      <c r="X817" s="213"/>
      <c r="Y817" s="213"/>
      <c r="Z817" s="78"/>
      <c r="AA817" s="78"/>
      <c r="AB817" s="78"/>
      <c r="AC817" s="78"/>
      <c r="AD817" s="79"/>
      <c r="AE817" s="78"/>
      <c r="AF817" s="78"/>
      <c r="AG817" s="78"/>
      <c r="AH817" s="78"/>
      <c r="AI817" s="78"/>
      <c r="AJ817" s="78"/>
      <c r="AK817" s="78"/>
      <c r="AL817" s="78"/>
      <c r="AM817" s="78"/>
      <c r="AN817" s="80"/>
      <c r="AO817" s="147"/>
    </row>
    <row r="818" spans="1:34" s="179" customFormat="1" ht="15.75" customHeight="1">
      <c r="A818" s="82"/>
      <c r="B818" s="472" t="s">
        <v>1330</v>
      </c>
      <c r="C818" s="473"/>
      <c r="D818" s="474" t="s">
        <v>917</v>
      </c>
      <c r="E818" s="469"/>
      <c r="F818" s="469" t="s">
        <v>92</v>
      </c>
      <c r="G818" s="469"/>
      <c r="H818" s="470" t="s">
        <v>360</v>
      </c>
      <c r="I818" s="469"/>
      <c r="J818" s="469" t="s">
        <v>919</v>
      </c>
      <c r="K818" s="471"/>
      <c r="L818" s="469" t="s">
        <v>925</v>
      </c>
      <c r="M818" s="469"/>
      <c r="N818" s="469" t="s">
        <v>212</v>
      </c>
      <c r="O818" s="469"/>
      <c r="P818" s="470" t="s">
        <v>90</v>
      </c>
      <c r="Q818" s="469"/>
      <c r="R818" s="469" t="s">
        <v>928</v>
      </c>
      <c r="S818" s="471"/>
      <c r="T818" s="470" t="s">
        <v>924</v>
      </c>
      <c r="U818" s="469"/>
      <c r="V818" s="469" t="s">
        <v>918</v>
      </c>
      <c r="W818" s="471"/>
      <c r="X818" s="477" t="s">
        <v>1320</v>
      </c>
      <c r="Y818" s="477"/>
      <c r="Z818" s="480" t="s">
        <v>1321</v>
      </c>
      <c r="AA818" s="481"/>
      <c r="AB818" s="479" t="s">
        <v>1322</v>
      </c>
      <c r="AC818" s="479"/>
      <c r="AD818" s="172"/>
      <c r="AE818" s="172"/>
      <c r="AF818" s="172"/>
      <c r="AG818" s="172"/>
      <c r="AH818" s="172"/>
    </row>
    <row r="819" spans="1:34" s="182" customFormat="1" ht="15.75" customHeight="1">
      <c r="A819" s="467">
        <v>1</v>
      </c>
      <c r="B819" s="183" t="s">
        <v>920</v>
      </c>
      <c r="C819" s="183" t="s">
        <v>1476</v>
      </c>
      <c r="D819" s="475"/>
      <c r="E819" s="440"/>
      <c r="F819" s="440"/>
      <c r="G819" s="441"/>
      <c r="H819" s="453" t="s">
        <v>16</v>
      </c>
      <c r="I819" s="455">
        <v>6</v>
      </c>
      <c r="J819" s="455">
        <v>0</v>
      </c>
      <c r="K819" s="457"/>
      <c r="L819" s="453" t="s">
        <v>16</v>
      </c>
      <c r="M819" s="455">
        <v>6</v>
      </c>
      <c r="N819" s="455">
        <v>1</v>
      </c>
      <c r="O819" s="457"/>
      <c r="P819" s="453" t="s">
        <v>16</v>
      </c>
      <c r="Q819" s="455">
        <v>6</v>
      </c>
      <c r="R819" s="455">
        <v>0</v>
      </c>
      <c r="S819" s="457"/>
      <c r="T819" s="453" t="s">
        <v>16</v>
      </c>
      <c r="U819" s="455">
        <v>6</v>
      </c>
      <c r="V819" s="455">
        <v>1</v>
      </c>
      <c r="W819" s="457"/>
      <c r="X819" s="445">
        <v>4</v>
      </c>
      <c r="Y819" s="447">
        <v>0</v>
      </c>
      <c r="Z819" s="449" t="s">
        <v>16</v>
      </c>
      <c r="AA819" s="450"/>
      <c r="AB819" s="435">
        <v>1</v>
      </c>
      <c r="AC819" s="436"/>
      <c r="AD819" s="172"/>
      <c r="AE819" s="271" t="s">
        <v>1368</v>
      </c>
      <c r="AF819" s="172"/>
      <c r="AG819" s="172"/>
      <c r="AH819" s="172"/>
    </row>
    <row r="820" spans="1:34" s="182" customFormat="1" ht="15.75" customHeight="1">
      <c r="A820" s="468"/>
      <c r="B820" s="185" t="s">
        <v>1477</v>
      </c>
      <c r="C820" s="185" t="s">
        <v>1476</v>
      </c>
      <c r="D820" s="476"/>
      <c r="E820" s="443"/>
      <c r="F820" s="443"/>
      <c r="G820" s="444"/>
      <c r="H820" s="454"/>
      <c r="I820" s="456"/>
      <c r="J820" s="456"/>
      <c r="K820" s="458"/>
      <c r="L820" s="454"/>
      <c r="M820" s="456"/>
      <c r="N820" s="456"/>
      <c r="O820" s="458"/>
      <c r="P820" s="454"/>
      <c r="Q820" s="456"/>
      <c r="R820" s="456"/>
      <c r="S820" s="458"/>
      <c r="T820" s="454"/>
      <c r="U820" s="456"/>
      <c r="V820" s="456"/>
      <c r="W820" s="458"/>
      <c r="X820" s="446"/>
      <c r="Y820" s="448"/>
      <c r="Z820" s="451"/>
      <c r="AA820" s="452"/>
      <c r="AB820" s="437"/>
      <c r="AC820" s="438"/>
      <c r="AD820" s="172"/>
      <c r="AE820" s="270" t="s">
        <v>1369</v>
      </c>
      <c r="AF820" s="172"/>
      <c r="AG820" s="172"/>
      <c r="AH820" s="172"/>
    </row>
    <row r="821" spans="1:34" s="182" customFormat="1" ht="15.75" customHeight="1">
      <c r="A821" s="467">
        <v>2</v>
      </c>
      <c r="B821" s="183" t="s">
        <v>921</v>
      </c>
      <c r="C821" s="183" t="s">
        <v>1315</v>
      </c>
      <c r="D821" s="462" t="s">
        <v>16</v>
      </c>
      <c r="E821" s="455">
        <f>J819</f>
        <v>0</v>
      </c>
      <c r="F821" s="455">
        <f>I819</f>
        <v>6</v>
      </c>
      <c r="G821" s="457" t="s">
        <v>16</v>
      </c>
      <c r="H821" s="439"/>
      <c r="I821" s="440"/>
      <c r="J821" s="440"/>
      <c r="K821" s="441"/>
      <c r="L821" s="453" t="s">
        <v>16</v>
      </c>
      <c r="M821" s="455">
        <v>1</v>
      </c>
      <c r="N821" s="455">
        <v>6</v>
      </c>
      <c r="O821" s="457"/>
      <c r="P821" s="453" t="s">
        <v>16</v>
      </c>
      <c r="Q821" s="455">
        <v>2</v>
      </c>
      <c r="R821" s="455">
        <v>6</v>
      </c>
      <c r="S821" s="457"/>
      <c r="T821" s="453" t="s">
        <v>16</v>
      </c>
      <c r="U821" s="455">
        <v>1</v>
      </c>
      <c r="V821" s="455">
        <v>6</v>
      </c>
      <c r="W821" s="457"/>
      <c r="X821" s="445">
        <v>0</v>
      </c>
      <c r="Y821" s="447">
        <v>4</v>
      </c>
      <c r="Z821" s="449" t="s">
        <v>16</v>
      </c>
      <c r="AA821" s="450"/>
      <c r="AB821" s="435">
        <v>5</v>
      </c>
      <c r="AC821" s="436"/>
      <c r="AD821" s="172"/>
      <c r="AE821" s="270" t="s">
        <v>1372</v>
      </c>
      <c r="AF821" s="172"/>
      <c r="AG821" s="172"/>
      <c r="AH821" s="172"/>
    </row>
    <row r="822" spans="1:34" s="182" customFormat="1" ht="15.75" customHeight="1">
      <c r="A822" s="468"/>
      <c r="B822" s="185" t="s">
        <v>1317</v>
      </c>
      <c r="C822" s="185" t="s">
        <v>1315</v>
      </c>
      <c r="D822" s="463"/>
      <c r="E822" s="464"/>
      <c r="F822" s="464"/>
      <c r="G822" s="458"/>
      <c r="H822" s="442"/>
      <c r="I822" s="443"/>
      <c r="J822" s="443"/>
      <c r="K822" s="444"/>
      <c r="L822" s="454"/>
      <c r="M822" s="456"/>
      <c r="N822" s="456"/>
      <c r="O822" s="458"/>
      <c r="P822" s="454"/>
      <c r="Q822" s="456"/>
      <c r="R822" s="456"/>
      <c r="S822" s="458"/>
      <c r="T822" s="454"/>
      <c r="U822" s="456"/>
      <c r="V822" s="456"/>
      <c r="W822" s="458"/>
      <c r="X822" s="446"/>
      <c r="Y822" s="448"/>
      <c r="Z822" s="451"/>
      <c r="AA822" s="452"/>
      <c r="AB822" s="437"/>
      <c r="AC822" s="438"/>
      <c r="AD822" s="172"/>
      <c r="AE822" s="270" t="s">
        <v>1373</v>
      </c>
      <c r="AF822" s="172"/>
      <c r="AG822" s="172"/>
      <c r="AH822" s="172"/>
    </row>
    <row r="823" spans="1:34" s="182" customFormat="1" ht="15.75" customHeight="1">
      <c r="A823" s="467">
        <v>3</v>
      </c>
      <c r="B823" s="183" t="s">
        <v>927</v>
      </c>
      <c r="C823" s="183" t="s">
        <v>1476</v>
      </c>
      <c r="D823" s="462" t="s">
        <v>16</v>
      </c>
      <c r="E823" s="455">
        <f>N819</f>
        <v>1</v>
      </c>
      <c r="F823" s="455">
        <f>M819</f>
        <v>6</v>
      </c>
      <c r="G823" s="457" t="s">
        <v>16</v>
      </c>
      <c r="H823" s="453" t="s">
        <v>16</v>
      </c>
      <c r="I823" s="455">
        <f>N821</f>
        <v>6</v>
      </c>
      <c r="J823" s="455">
        <f>M821</f>
        <v>1</v>
      </c>
      <c r="K823" s="457" t="s">
        <v>16</v>
      </c>
      <c r="L823" s="439"/>
      <c r="M823" s="440"/>
      <c r="N823" s="440"/>
      <c r="O823" s="441"/>
      <c r="P823" s="453" t="s">
        <v>16</v>
      </c>
      <c r="Q823" s="455">
        <v>7</v>
      </c>
      <c r="R823" s="455">
        <v>6</v>
      </c>
      <c r="S823" s="465" t="s">
        <v>1155</v>
      </c>
      <c r="T823" s="453" t="s">
        <v>16</v>
      </c>
      <c r="U823" s="455">
        <v>2</v>
      </c>
      <c r="V823" s="455">
        <v>6</v>
      </c>
      <c r="W823" s="457"/>
      <c r="X823" s="445">
        <v>2</v>
      </c>
      <c r="Y823" s="447">
        <v>2</v>
      </c>
      <c r="Z823" s="449">
        <v>0.457</v>
      </c>
      <c r="AA823" s="450"/>
      <c r="AB823" s="435">
        <v>4</v>
      </c>
      <c r="AC823" s="436"/>
      <c r="AD823" s="172"/>
      <c r="AE823" s="270" t="s">
        <v>1370</v>
      </c>
      <c r="AF823" s="172"/>
      <c r="AG823" s="172"/>
      <c r="AH823" s="172"/>
    </row>
    <row r="824" spans="1:34" s="182" customFormat="1" ht="15.75" customHeight="1">
      <c r="A824" s="468"/>
      <c r="B824" s="185" t="s">
        <v>916</v>
      </c>
      <c r="C824" s="185" t="s">
        <v>1476</v>
      </c>
      <c r="D824" s="463"/>
      <c r="E824" s="456"/>
      <c r="F824" s="456"/>
      <c r="G824" s="458"/>
      <c r="H824" s="454"/>
      <c r="I824" s="456"/>
      <c r="J824" s="456"/>
      <c r="K824" s="458"/>
      <c r="L824" s="442"/>
      <c r="M824" s="443"/>
      <c r="N824" s="443"/>
      <c r="O824" s="444"/>
      <c r="P824" s="454"/>
      <c r="Q824" s="456"/>
      <c r="R824" s="456"/>
      <c r="S824" s="458"/>
      <c r="T824" s="454"/>
      <c r="U824" s="456"/>
      <c r="V824" s="456"/>
      <c r="W824" s="458"/>
      <c r="X824" s="446"/>
      <c r="Y824" s="448"/>
      <c r="Z824" s="451"/>
      <c r="AA824" s="452"/>
      <c r="AB824" s="437"/>
      <c r="AC824" s="438"/>
      <c r="AD824" s="172"/>
      <c r="AE824" s="270" t="s">
        <v>1371</v>
      </c>
      <c r="AF824" s="174"/>
      <c r="AG824" s="188"/>
      <c r="AH824" s="172"/>
    </row>
    <row r="825" spans="1:34" s="182" customFormat="1" ht="15.75" customHeight="1">
      <c r="A825" s="460">
        <v>4</v>
      </c>
      <c r="B825" s="183" t="s">
        <v>922</v>
      </c>
      <c r="C825" s="183" t="s">
        <v>1315</v>
      </c>
      <c r="D825" s="466" t="s">
        <v>16</v>
      </c>
      <c r="E825" s="464">
        <f>R819</f>
        <v>0</v>
      </c>
      <c r="F825" s="464">
        <f>Q819</f>
        <v>6</v>
      </c>
      <c r="G825" s="464" t="s">
        <v>16</v>
      </c>
      <c r="H825" s="453" t="s">
        <v>16</v>
      </c>
      <c r="I825" s="455">
        <f>R821</f>
        <v>6</v>
      </c>
      <c r="J825" s="455">
        <f>Q821</f>
        <v>2</v>
      </c>
      <c r="K825" s="457" t="s">
        <v>16</v>
      </c>
      <c r="L825" s="459" t="s">
        <v>861</v>
      </c>
      <c r="M825" s="455">
        <f>R823</f>
        <v>6</v>
      </c>
      <c r="N825" s="455">
        <f>Q823</f>
        <v>7</v>
      </c>
      <c r="O825" s="457" t="s">
        <v>16</v>
      </c>
      <c r="P825" s="439"/>
      <c r="Q825" s="440"/>
      <c r="R825" s="440"/>
      <c r="S825" s="441"/>
      <c r="T825" s="453" t="s">
        <v>16</v>
      </c>
      <c r="U825" s="455">
        <v>6</v>
      </c>
      <c r="V825" s="455">
        <v>3</v>
      </c>
      <c r="W825" s="457"/>
      <c r="X825" s="445">
        <v>2</v>
      </c>
      <c r="Y825" s="447">
        <v>2</v>
      </c>
      <c r="Z825" s="449">
        <v>0.5</v>
      </c>
      <c r="AA825" s="450"/>
      <c r="AB825" s="435">
        <v>3</v>
      </c>
      <c r="AC825" s="436"/>
      <c r="AD825" s="172"/>
      <c r="AF825" s="172"/>
      <c r="AG825" s="172"/>
      <c r="AH825" s="172"/>
    </row>
    <row r="826" spans="1:34" s="182" customFormat="1" ht="15.75" customHeight="1">
      <c r="A826" s="461"/>
      <c r="B826" s="185" t="s">
        <v>1314</v>
      </c>
      <c r="C826" s="185" t="s">
        <v>1315</v>
      </c>
      <c r="D826" s="463"/>
      <c r="E826" s="456"/>
      <c r="F826" s="456"/>
      <c r="G826" s="456"/>
      <c r="H826" s="454"/>
      <c r="I826" s="456"/>
      <c r="J826" s="456"/>
      <c r="K826" s="458"/>
      <c r="L826" s="454"/>
      <c r="M826" s="456"/>
      <c r="N826" s="456"/>
      <c r="O826" s="458"/>
      <c r="P826" s="442"/>
      <c r="Q826" s="443"/>
      <c r="R826" s="443"/>
      <c r="S826" s="444"/>
      <c r="T826" s="454"/>
      <c r="U826" s="456"/>
      <c r="V826" s="456"/>
      <c r="W826" s="458"/>
      <c r="X826" s="446"/>
      <c r="Y826" s="448"/>
      <c r="Z826" s="451"/>
      <c r="AA826" s="452"/>
      <c r="AB826" s="437"/>
      <c r="AC826" s="438"/>
      <c r="AD826" s="172"/>
      <c r="AE826" s="172"/>
      <c r="AF826" s="172"/>
      <c r="AG826" s="172"/>
      <c r="AH826" s="172"/>
    </row>
    <row r="827" spans="1:29" ht="15.75" customHeight="1">
      <c r="A827" s="460">
        <v>5</v>
      </c>
      <c r="B827" s="183" t="s">
        <v>926</v>
      </c>
      <c r="C827" s="183" t="s">
        <v>1315</v>
      </c>
      <c r="D827" s="462" t="s">
        <v>16</v>
      </c>
      <c r="E827" s="455">
        <f>V819</f>
        <v>1</v>
      </c>
      <c r="F827" s="455">
        <f>U819</f>
        <v>6</v>
      </c>
      <c r="G827" s="455" t="s">
        <v>16</v>
      </c>
      <c r="H827" s="453" t="s">
        <v>16</v>
      </c>
      <c r="I827" s="464">
        <f>V821</f>
        <v>6</v>
      </c>
      <c r="J827" s="464">
        <f>U821</f>
        <v>1</v>
      </c>
      <c r="K827" s="464" t="s">
        <v>16</v>
      </c>
      <c r="L827" s="453" t="s">
        <v>16</v>
      </c>
      <c r="M827" s="455">
        <f>V823</f>
        <v>6</v>
      </c>
      <c r="N827" s="455">
        <f>U823</f>
        <v>2</v>
      </c>
      <c r="O827" s="457" t="s">
        <v>16</v>
      </c>
      <c r="P827" s="453" t="s">
        <v>16</v>
      </c>
      <c r="Q827" s="455">
        <f>V825</f>
        <v>3</v>
      </c>
      <c r="R827" s="455">
        <f>U825</f>
        <v>6</v>
      </c>
      <c r="S827" s="457" t="s">
        <v>16</v>
      </c>
      <c r="T827" s="439"/>
      <c r="U827" s="440"/>
      <c r="V827" s="440"/>
      <c r="W827" s="441"/>
      <c r="X827" s="445">
        <v>2</v>
      </c>
      <c r="Y827" s="447">
        <v>2</v>
      </c>
      <c r="Z827" s="449">
        <v>0.516</v>
      </c>
      <c r="AA827" s="450"/>
      <c r="AB827" s="435">
        <v>2</v>
      </c>
      <c r="AC827" s="436"/>
    </row>
    <row r="828" spans="1:29" ht="15.75" customHeight="1">
      <c r="A828" s="461"/>
      <c r="B828" s="185" t="s">
        <v>1316</v>
      </c>
      <c r="C828" s="185" t="s">
        <v>1315</v>
      </c>
      <c r="D828" s="463"/>
      <c r="E828" s="456"/>
      <c r="F828" s="456"/>
      <c r="G828" s="456"/>
      <c r="H828" s="454"/>
      <c r="I828" s="456"/>
      <c r="J828" s="456"/>
      <c r="K828" s="456"/>
      <c r="L828" s="454"/>
      <c r="M828" s="456"/>
      <c r="N828" s="456"/>
      <c r="O828" s="458"/>
      <c r="P828" s="454"/>
      <c r="Q828" s="456"/>
      <c r="R828" s="456"/>
      <c r="S828" s="458"/>
      <c r="T828" s="442"/>
      <c r="U828" s="443"/>
      <c r="V828" s="443"/>
      <c r="W828" s="444"/>
      <c r="X828" s="446"/>
      <c r="Y828" s="448"/>
      <c r="Z828" s="451"/>
      <c r="AA828" s="452"/>
      <c r="AB828" s="437"/>
      <c r="AC828" s="438"/>
    </row>
  </sheetData>
  <sheetProtection/>
  <mergeCells count="3904">
    <mergeCell ref="X700:AA700"/>
    <mergeCell ref="X701:AA701"/>
    <mergeCell ref="AB692:AD692"/>
    <mergeCell ref="AB693:AD693"/>
    <mergeCell ref="AB694:AD694"/>
    <mergeCell ref="AB695:AD695"/>
    <mergeCell ref="X698:AA698"/>
    <mergeCell ref="X699:AA699"/>
    <mergeCell ref="X694:AA694"/>
    <mergeCell ref="X695:AA695"/>
    <mergeCell ref="AB684:AD684"/>
    <mergeCell ref="AB685:AD685"/>
    <mergeCell ref="AB686:AD686"/>
    <mergeCell ref="AB687:AD687"/>
    <mergeCell ref="AB688:AD688"/>
    <mergeCell ref="AB689:AD689"/>
    <mergeCell ref="AB690:AD690"/>
    <mergeCell ref="AB691:AD691"/>
    <mergeCell ref="X688:AA688"/>
    <mergeCell ref="X689:AA689"/>
    <mergeCell ref="X690:AA690"/>
    <mergeCell ref="X691:AA691"/>
    <mergeCell ref="X692:AA692"/>
    <mergeCell ref="X693:AA693"/>
    <mergeCell ref="R434:U435"/>
    <mergeCell ref="R436:U437"/>
    <mergeCell ref="AD479:AG479"/>
    <mergeCell ref="AD480:AG480"/>
    <mergeCell ref="V434:X435"/>
    <mergeCell ref="T445:U445"/>
    <mergeCell ref="T444:U444"/>
    <mergeCell ref="P456:S456"/>
    <mergeCell ref="V456:W456"/>
    <mergeCell ref="X456:Y456"/>
    <mergeCell ref="W698:W699"/>
    <mergeCell ref="AD481:AG481"/>
    <mergeCell ref="AD482:AG482"/>
    <mergeCell ref="AE599:AH599"/>
    <mergeCell ref="AE600:AH600"/>
    <mergeCell ref="AE601:AH601"/>
    <mergeCell ref="AE602:AH602"/>
    <mergeCell ref="X684:AA684"/>
    <mergeCell ref="W686:W687"/>
    <mergeCell ref="X685:AA685"/>
    <mergeCell ref="AB253:AB254"/>
    <mergeCell ref="AH255:AJ255"/>
    <mergeCell ref="AD256:AE256"/>
    <mergeCell ref="AF256:AG256"/>
    <mergeCell ref="AH256:AJ256"/>
    <mergeCell ref="AB255:AB256"/>
    <mergeCell ref="AC255:AC256"/>
    <mergeCell ref="AD255:AE255"/>
    <mergeCell ref="AF255:AG255"/>
    <mergeCell ref="AC253:AC254"/>
    <mergeCell ref="AH368:AJ368"/>
    <mergeCell ref="AH369:AJ369"/>
    <mergeCell ref="AD253:AE253"/>
    <mergeCell ref="AF253:AG253"/>
    <mergeCell ref="AH253:AJ253"/>
    <mergeCell ref="AD254:AE254"/>
    <mergeCell ref="AF254:AG254"/>
    <mergeCell ref="AH254:AJ254"/>
    <mergeCell ref="AD368:AG368"/>
    <mergeCell ref="AD369:AG369"/>
    <mergeCell ref="W694:W695"/>
    <mergeCell ref="W688:W689"/>
    <mergeCell ref="W690:W691"/>
    <mergeCell ref="AH370:AJ370"/>
    <mergeCell ref="AH371:AJ371"/>
    <mergeCell ref="R300:U301"/>
    <mergeCell ref="R302:U303"/>
    <mergeCell ref="R306:U307"/>
    <mergeCell ref="R308:U309"/>
    <mergeCell ref="AB370:AB371"/>
    <mergeCell ref="T395:U395"/>
    <mergeCell ref="H396:K396"/>
    <mergeCell ref="R396:S396"/>
    <mergeCell ref="AB368:AB369"/>
    <mergeCell ref="AC368:AC369"/>
    <mergeCell ref="W700:W701"/>
    <mergeCell ref="AB700:AD700"/>
    <mergeCell ref="AB701:AD701"/>
    <mergeCell ref="AB698:AD698"/>
    <mergeCell ref="W692:W693"/>
    <mergeCell ref="R390:S390"/>
    <mergeCell ref="H390:K390"/>
    <mergeCell ref="L390:O390"/>
    <mergeCell ref="D390:G390"/>
    <mergeCell ref="D395:G395"/>
    <mergeCell ref="R395:S395"/>
    <mergeCell ref="B394:C394"/>
    <mergeCell ref="D394:G394"/>
    <mergeCell ref="AB699:AD699"/>
    <mergeCell ref="W684:W685"/>
    <mergeCell ref="T396:U396"/>
    <mergeCell ref="L401:O401"/>
    <mergeCell ref="R401:S401"/>
    <mergeCell ref="T401:U401"/>
    <mergeCell ref="B402:C402"/>
    <mergeCell ref="L402:O402"/>
    <mergeCell ref="T390:U390"/>
    <mergeCell ref="AF376:AG376"/>
    <mergeCell ref="A378:A379"/>
    <mergeCell ref="A376:A377"/>
    <mergeCell ref="AB376:AB377"/>
    <mergeCell ref="N389:R389"/>
    <mergeCell ref="S389:U389"/>
    <mergeCell ref="B390:C390"/>
    <mergeCell ref="A384:A385"/>
    <mergeCell ref="P390:Q390"/>
    <mergeCell ref="AH376:AJ376"/>
    <mergeCell ref="AD377:AE377"/>
    <mergeCell ref="AF377:AG377"/>
    <mergeCell ref="AH377:AJ377"/>
    <mergeCell ref="A380:A381"/>
    <mergeCell ref="A382:A383"/>
    <mergeCell ref="AC376:AC377"/>
    <mergeCell ref="AD376:AE376"/>
    <mergeCell ref="AD195:AG195"/>
    <mergeCell ref="AD196:AG196"/>
    <mergeCell ref="AD197:AG197"/>
    <mergeCell ref="AD198:AG198"/>
    <mergeCell ref="AC370:AC371"/>
    <mergeCell ref="AD370:AG370"/>
    <mergeCell ref="AD371:AG371"/>
    <mergeCell ref="AF374:AG374"/>
    <mergeCell ref="AH374:AJ374"/>
    <mergeCell ref="AD375:AE375"/>
    <mergeCell ref="AF375:AG375"/>
    <mergeCell ref="AH375:AJ375"/>
    <mergeCell ref="AC374:AC375"/>
    <mergeCell ref="AD374:AE374"/>
    <mergeCell ref="AB374:AB375"/>
    <mergeCell ref="AC249:AC250"/>
    <mergeCell ref="P279:Q279"/>
    <mergeCell ref="H285:K285"/>
    <mergeCell ref="L286:O286"/>
    <mergeCell ref="R263:S263"/>
    <mergeCell ref="T266:U266"/>
    <mergeCell ref="T267:U267"/>
    <mergeCell ref="R267:S267"/>
    <mergeCell ref="T271:U271"/>
    <mergeCell ref="AH249:AJ249"/>
    <mergeCell ref="AH250:AJ250"/>
    <mergeCell ref="AH248:AJ248"/>
    <mergeCell ref="AB247:AB248"/>
    <mergeCell ref="AC247:AC248"/>
    <mergeCell ref="AH247:AJ247"/>
    <mergeCell ref="AD247:AG247"/>
    <mergeCell ref="AD248:AG248"/>
    <mergeCell ref="AD249:AG249"/>
    <mergeCell ref="AD250:AG250"/>
    <mergeCell ref="B50:C50"/>
    <mergeCell ref="D50:G50"/>
    <mergeCell ref="H50:K50"/>
    <mergeCell ref="L50:O50"/>
    <mergeCell ref="B46:C46"/>
    <mergeCell ref="D46:G46"/>
    <mergeCell ref="H46:K46"/>
    <mergeCell ref="L46:O46"/>
    <mergeCell ref="T46:U46"/>
    <mergeCell ref="L49:O49"/>
    <mergeCell ref="R49:S49"/>
    <mergeCell ref="T49:U49"/>
    <mergeCell ref="P46:Q46"/>
    <mergeCell ref="R46:S46"/>
    <mergeCell ref="V52:W52"/>
    <mergeCell ref="X52:Y52"/>
    <mergeCell ref="X50:Y50"/>
    <mergeCell ref="D51:G51"/>
    <mergeCell ref="V51:W51"/>
    <mergeCell ref="X51:Y51"/>
    <mergeCell ref="V50:W50"/>
    <mergeCell ref="P50:S50"/>
    <mergeCell ref="T50:U50"/>
    <mergeCell ref="D47:G47"/>
    <mergeCell ref="R47:S47"/>
    <mergeCell ref="T47:U47"/>
    <mergeCell ref="H48:K48"/>
    <mergeCell ref="R48:S48"/>
    <mergeCell ref="T48:U48"/>
    <mergeCell ref="D55:G55"/>
    <mergeCell ref="H55:K55"/>
    <mergeCell ref="V57:W57"/>
    <mergeCell ref="X57:Y57"/>
    <mergeCell ref="V56:W56"/>
    <mergeCell ref="X56:Y56"/>
    <mergeCell ref="V55:W55"/>
    <mergeCell ref="X55:Y55"/>
    <mergeCell ref="D61:G61"/>
    <mergeCell ref="R61:S61"/>
    <mergeCell ref="T61:U61"/>
    <mergeCell ref="H57:K57"/>
    <mergeCell ref="D56:G56"/>
    <mergeCell ref="L58:O58"/>
    <mergeCell ref="P60:Q60"/>
    <mergeCell ref="R60:S60"/>
    <mergeCell ref="T60:U60"/>
    <mergeCell ref="V53:W53"/>
    <mergeCell ref="X53:Y53"/>
    <mergeCell ref="P54:S54"/>
    <mergeCell ref="V54:W54"/>
    <mergeCell ref="X54:Y54"/>
    <mergeCell ref="P55:S55"/>
    <mergeCell ref="T55:U55"/>
    <mergeCell ref="T67:U67"/>
    <mergeCell ref="L63:O63"/>
    <mergeCell ref="R63:S63"/>
    <mergeCell ref="V58:W58"/>
    <mergeCell ref="X58:Y58"/>
    <mergeCell ref="P59:S59"/>
    <mergeCell ref="V59:W59"/>
    <mergeCell ref="X59:Y59"/>
    <mergeCell ref="R62:S62"/>
    <mergeCell ref="T62:U62"/>
    <mergeCell ref="B3:C3"/>
    <mergeCell ref="D3:G3"/>
    <mergeCell ref="H3:K3"/>
    <mergeCell ref="L3:O3"/>
    <mergeCell ref="L67:O67"/>
    <mergeCell ref="R67:S67"/>
    <mergeCell ref="B60:C60"/>
    <mergeCell ref="D60:G60"/>
    <mergeCell ref="H60:K60"/>
    <mergeCell ref="L60:O60"/>
    <mergeCell ref="D65:G65"/>
    <mergeCell ref="T66:U66"/>
    <mergeCell ref="T63:U63"/>
    <mergeCell ref="T64:U64"/>
    <mergeCell ref="P64:Q64"/>
    <mergeCell ref="R64:S64"/>
    <mergeCell ref="R65:S65"/>
    <mergeCell ref="T65:U65"/>
    <mergeCell ref="H66:K66"/>
    <mergeCell ref="R66:S66"/>
    <mergeCell ref="L6:O6"/>
    <mergeCell ref="B64:C64"/>
    <mergeCell ref="D64:G64"/>
    <mergeCell ref="H64:K64"/>
    <mergeCell ref="L64:O64"/>
    <mergeCell ref="H62:K62"/>
    <mergeCell ref="B55:C55"/>
    <mergeCell ref="L55:O55"/>
    <mergeCell ref="L53:O53"/>
    <mergeCell ref="H52:K52"/>
    <mergeCell ref="P3:Q3"/>
    <mergeCell ref="AE5:AF6"/>
    <mergeCell ref="AG5:AI6"/>
    <mergeCell ref="D4:G4"/>
    <mergeCell ref="R4:S4"/>
    <mergeCell ref="T4:U4"/>
    <mergeCell ref="H5:K5"/>
    <mergeCell ref="R5:S5"/>
    <mergeCell ref="T5:U5"/>
    <mergeCell ref="AG3:AI4"/>
    <mergeCell ref="T11:U11"/>
    <mergeCell ref="P11:Q11"/>
    <mergeCell ref="R11:S11"/>
    <mergeCell ref="AC3:AD4"/>
    <mergeCell ref="AE3:AF4"/>
    <mergeCell ref="R6:S6"/>
    <mergeCell ref="T6:U6"/>
    <mergeCell ref="AB5:AB6"/>
    <mergeCell ref="AC5:AD6"/>
    <mergeCell ref="AB3:AB4"/>
    <mergeCell ref="R3:S3"/>
    <mergeCell ref="T3:U3"/>
    <mergeCell ref="R10:S10"/>
    <mergeCell ref="T10:U10"/>
    <mergeCell ref="T9:U9"/>
    <mergeCell ref="T7:U7"/>
    <mergeCell ref="R7:S7"/>
    <mergeCell ref="T16:U16"/>
    <mergeCell ref="T15:U15"/>
    <mergeCell ref="H15:K15"/>
    <mergeCell ref="L15:O15"/>
    <mergeCell ref="T17:U17"/>
    <mergeCell ref="L14:O14"/>
    <mergeCell ref="R14:S14"/>
    <mergeCell ref="B7:C7"/>
    <mergeCell ref="D7:G7"/>
    <mergeCell ref="H7:K7"/>
    <mergeCell ref="L7:O7"/>
    <mergeCell ref="H17:K17"/>
    <mergeCell ref="R17:S17"/>
    <mergeCell ref="P7:Q7"/>
    <mergeCell ref="D11:G11"/>
    <mergeCell ref="H11:K11"/>
    <mergeCell ref="L11:O11"/>
    <mergeCell ref="B11:C11"/>
    <mergeCell ref="T14:U14"/>
    <mergeCell ref="P15:Q15"/>
    <mergeCell ref="R15:S15"/>
    <mergeCell ref="T12:U12"/>
    <mergeCell ref="H13:K13"/>
    <mergeCell ref="R13:S13"/>
    <mergeCell ref="T13:U13"/>
    <mergeCell ref="B15:C15"/>
    <mergeCell ref="D15:G15"/>
    <mergeCell ref="D8:G8"/>
    <mergeCell ref="R8:S8"/>
    <mergeCell ref="T8:U8"/>
    <mergeCell ref="L10:O10"/>
    <mergeCell ref="H9:K9"/>
    <mergeCell ref="R9:S9"/>
    <mergeCell ref="D12:G12"/>
    <mergeCell ref="R12:S12"/>
    <mergeCell ref="R22:S22"/>
    <mergeCell ref="T22:U22"/>
    <mergeCell ref="L18:O18"/>
    <mergeCell ref="R18:S18"/>
    <mergeCell ref="T18:U18"/>
    <mergeCell ref="T19:U19"/>
    <mergeCell ref="D16:G16"/>
    <mergeCell ref="R16:S16"/>
    <mergeCell ref="P19:Q19"/>
    <mergeCell ref="R19:S19"/>
    <mergeCell ref="B23:C23"/>
    <mergeCell ref="D23:G23"/>
    <mergeCell ref="H23:K23"/>
    <mergeCell ref="L23:O23"/>
    <mergeCell ref="B19:C19"/>
    <mergeCell ref="D19:G19"/>
    <mergeCell ref="H19:K19"/>
    <mergeCell ref="L19:O19"/>
    <mergeCell ref="T29:U29"/>
    <mergeCell ref="L26:O26"/>
    <mergeCell ref="R26:S26"/>
    <mergeCell ref="T26:U26"/>
    <mergeCell ref="P27:Q27"/>
    <mergeCell ref="R27:S27"/>
    <mergeCell ref="T28:U28"/>
    <mergeCell ref="T27:U27"/>
    <mergeCell ref="P23:Q23"/>
    <mergeCell ref="R23:S23"/>
    <mergeCell ref="H21:K21"/>
    <mergeCell ref="R21:S21"/>
    <mergeCell ref="H29:K29"/>
    <mergeCell ref="R29:S29"/>
    <mergeCell ref="B27:C27"/>
    <mergeCell ref="D27:G27"/>
    <mergeCell ref="H27:K27"/>
    <mergeCell ref="L27:O27"/>
    <mergeCell ref="T23:U23"/>
    <mergeCell ref="D20:G20"/>
    <mergeCell ref="R20:S20"/>
    <mergeCell ref="T20:U20"/>
    <mergeCell ref="T21:U21"/>
    <mergeCell ref="L22:O22"/>
    <mergeCell ref="T24:U24"/>
    <mergeCell ref="H25:K25"/>
    <mergeCell ref="R25:S25"/>
    <mergeCell ref="T25:U25"/>
    <mergeCell ref="D28:G28"/>
    <mergeCell ref="R28:S28"/>
    <mergeCell ref="D24:G24"/>
    <mergeCell ref="R24:S24"/>
    <mergeCell ref="R34:S34"/>
    <mergeCell ref="T34:U34"/>
    <mergeCell ref="L34:O34"/>
    <mergeCell ref="A36:A37"/>
    <mergeCell ref="B36:B37"/>
    <mergeCell ref="C36:C37"/>
    <mergeCell ref="L36:L37"/>
    <mergeCell ref="B31:C31"/>
    <mergeCell ref="D31:G31"/>
    <mergeCell ref="H31:K31"/>
    <mergeCell ref="L31:O31"/>
    <mergeCell ref="R33:S33"/>
    <mergeCell ref="T33:U33"/>
    <mergeCell ref="H33:K33"/>
    <mergeCell ref="T30:U30"/>
    <mergeCell ref="T31:U31"/>
    <mergeCell ref="P31:Q31"/>
    <mergeCell ref="R31:S31"/>
    <mergeCell ref="L30:O30"/>
    <mergeCell ref="R30:S30"/>
    <mergeCell ref="L38:L39"/>
    <mergeCell ref="T32:U32"/>
    <mergeCell ref="AG36:AI37"/>
    <mergeCell ref="A38:A39"/>
    <mergeCell ref="Q38:S39"/>
    <mergeCell ref="AB38:AB39"/>
    <mergeCell ref="Q36:S37"/>
    <mergeCell ref="AB36:AB37"/>
    <mergeCell ref="D32:G32"/>
    <mergeCell ref="R32:S32"/>
    <mergeCell ref="R74:S74"/>
    <mergeCell ref="A42:A43"/>
    <mergeCell ref="B42:B43"/>
    <mergeCell ref="C42:C43"/>
    <mergeCell ref="AG38:AI39"/>
    <mergeCell ref="A40:A41"/>
    <mergeCell ref="B40:B41"/>
    <mergeCell ref="C40:C41"/>
    <mergeCell ref="B38:B39"/>
    <mergeCell ref="C38:C39"/>
    <mergeCell ref="D71:G71"/>
    <mergeCell ref="H73:K73"/>
    <mergeCell ref="R73:S73"/>
    <mergeCell ref="T73:U73"/>
    <mergeCell ref="D72:G72"/>
    <mergeCell ref="H71:K71"/>
    <mergeCell ref="M38:P39"/>
    <mergeCell ref="M36:P37"/>
    <mergeCell ref="AC36:AF37"/>
    <mergeCell ref="AC38:AF39"/>
    <mergeCell ref="B75:C75"/>
    <mergeCell ref="D75:G75"/>
    <mergeCell ref="H75:K75"/>
    <mergeCell ref="L75:O75"/>
    <mergeCell ref="T74:U74"/>
    <mergeCell ref="B71:C71"/>
    <mergeCell ref="P75:Q75"/>
    <mergeCell ref="R75:S75"/>
    <mergeCell ref="L74:O74"/>
    <mergeCell ref="T71:U71"/>
    <mergeCell ref="T75:U75"/>
    <mergeCell ref="R72:S72"/>
    <mergeCell ref="T72:U72"/>
    <mergeCell ref="L71:O71"/>
    <mergeCell ref="P71:Q71"/>
    <mergeCell ref="R71:S71"/>
    <mergeCell ref="D76:G76"/>
    <mergeCell ref="R76:S76"/>
    <mergeCell ref="T76:U76"/>
    <mergeCell ref="H77:K77"/>
    <mergeCell ref="R77:S77"/>
    <mergeCell ref="T77:U77"/>
    <mergeCell ref="T81:U81"/>
    <mergeCell ref="L78:O78"/>
    <mergeCell ref="R78:S78"/>
    <mergeCell ref="T78:U78"/>
    <mergeCell ref="T79:U79"/>
    <mergeCell ref="P79:Q79"/>
    <mergeCell ref="R79:S79"/>
    <mergeCell ref="R80:S80"/>
    <mergeCell ref="T80:U80"/>
    <mergeCell ref="H81:K81"/>
    <mergeCell ref="R81:S81"/>
    <mergeCell ref="B79:C79"/>
    <mergeCell ref="D79:G79"/>
    <mergeCell ref="H79:K79"/>
    <mergeCell ref="L79:O79"/>
    <mergeCell ref="D80:G80"/>
    <mergeCell ref="T86:U86"/>
    <mergeCell ref="L82:O82"/>
    <mergeCell ref="R82:S82"/>
    <mergeCell ref="T82:U82"/>
    <mergeCell ref="T83:U83"/>
    <mergeCell ref="P83:Q83"/>
    <mergeCell ref="R83:S83"/>
    <mergeCell ref="R86:S86"/>
    <mergeCell ref="B83:C83"/>
    <mergeCell ref="D83:G83"/>
    <mergeCell ref="H83:K83"/>
    <mergeCell ref="L83:O83"/>
    <mergeCell ref="B87:C87"/>
    <mergeCell ref="D87:G87"/>
    <mergeCell ref="H87:K87"/>
    <mergeCell ref="L87:O87"/>
    <mergeCell ref="T93:U93"/>
    <mergeCell ref="L90:O90"/>
    <mergeCell ref="R90:S90"/>
    <mergeCell ref="T90:U90"/>
    <mergeCell ref="P91:Q91"/>
    <mergeCell ref="R91:S91"/>
    <mergeCell ref="T92:U92"/>
    <mergeCell ref="T91:U91"/>
    <mergeCell ref="P87:Q87"/>
    <mergeCell ref="R87:S87"/>
    <mergeCell ref="H85:K85"/>
    <mergeCell ref="R85:S85"/>
    <mergeCell ref="H93:K93"/>
    <mergeCell ref="R93:S93"/>
    <mergeCell ref="B91:C91"/>
    <mergeCell ref="D91:G91"/>
    <mergeCell ref="H91:K91"/>
    <mergeCell ref="L91:O91"/>
    <mergeCell ref="T87:U87"/>
    <mergeCell ref="D84:G84"/>
    <mergeCell ref="R84:S84"/>
    <mergeCell ref="T84:U84"/>
    <mergeCell ref="T85:U85"/>
    <mergeCell ref="L86:O86"/>
    <mergeCell ref="T88:U88"/>
    <mergeCell ref="H89:K89"/>
    <mergeCell ref="R89:S89"/>
    <mergeCell ref="T89:U89"/>
    <mergeCell ref="D92:G92"/>
    <mergeCell ref="R92:S92"/>
    <mergeCell ref="D88:G88"/>
    <mergeCell ref="R88:S88"/>
    <mergeCell ref="L98:O98"/>
    <mergeCell ref="R98:S98"/>
    <mergeCell ref="T98:U98"/>
    <mergeCell ref="B99:C99"/>
    <mergeCell ref="D99:G99"/>
    <mergeCell ref="H99:K99"/>
    <mergeCell ref="L99:O99"/>
    <mergeCell ref="P99:Q99"/>
    <mergeCell ref="R99:S99"/>
    <mergeCell ref="T99:U99"/>
    <mergeCell ref="D96:G96"/>
    <mergeCell ref="R96:S96"/>
    <mergeCell ref="T96:U96"/>
    <mergeCell ref="H97:K97"/>
    <mergeCell ref="R97:S97"/>
    <mergeCell ref="T97:U97"/>
    <mergeCell ref="L94:O94"/>
    <mergeCell ref="R94:S94"/>
    <mergeCell ref="T94:U94"/>
    <mergeCell ref="B95:C95"/>
    <mergeCell ref="D95:G95"/>
    <mergeCell ref="H95:K95"/>
    <mergeCell ref="L95:O95"/>
    <mergeCell ref="P95:Q95"/>
    <mergeCell ref="R95:S95"/>
    <mergeCell ref="T95:U95"/>
    <mergeCell ref="D104:G104"/>
    <mergeCell ref="R104:S104"/>
    <mergeCell ref="T104:U104"/>
    <mergeCell ref="H105:K105"/>
    <mergeCell ref="R105:S105"/>
    <mergeCell ref="T105:U105"/>
    <mergeCell ref="L102:O102"/>
    <mergeCell ref="R102:S102"/>
    <mergeCell ref="T102:U102"/>
    <mergeCell ref="B103:C103"/>
    <mergeCell ref="D103:G103"/>
    <mergeCell ref="H103:K103"/>
    <mergeCell ref="L103:O103"/>
    <mergeCell ref="P103:Q103"/>
    <mergeCell ref="R103:S103"/>
    <mergeCell ref="T103:U103"/>
    <mergeCell ref="D100:G100"/>
    <mergeCell ref="R100:S100"/>
    <mergeCell ref="T100:U100"/>
    <mergeCell ref="H101:K101"/>
    <mergeCell ref="R101:S101"/>
    <mergeCell ref="T101:U101"/>
    <mergeCell ref="L110:O110"/>
    <mergeCell ref="R110:S110"/>
    <mergeCell ref="T110:U110"/>
    <mergeCell ref="B111:C111"/>
    <mergeCell ref="D111:G111"/>
    <mergeCell ref="H111:K111"/>
    <mergeCell ref="L111:O111"/>
    <mergeCell ref="P111:Q111"/>
    <mergeCell ref="R111:S111"/>
    <mergeCell ref="T111:U111"/>
    <mergeCell ref="D108:G108"/>
    <mergeCell ref="R108:S108"/>
    <mergeCell ref="T108:U108"/>
    <mergeCell ref="H109:K109"/>
    <mergeCell ref="R109:S109"/>
    <mergeCell ref="T109:U109"/>
    <mergeCell ref="L106:O106"/>
    <mergeCell ref="R106:S106"/>
    <mergeCell ref="T106:U106"/>
    <mergeCell ref="B107:C107"/>
    <mergeCell ref="D107:G107"/>
    <mergeCell ref="H107:K107"/>
    <mergeCell ref="L107:O107"/>
    <mergeCell ref="P107:Q107"/>
    <mergeCell ref="R107:S107"/>
    <mergeCell ref="T107:U107"/>
    <mergeCell ref="D116:G116"/>
    <mergeCell ref="R116:S116"/>
    <mergeCell ref="T116:U116"/>
    <mergeCell ref="H117:K117"/>
    <mergeCell ref="R117:S117"/>
    <mergeCell ref="T117:U117"/>
    <mergeCell ref="T114:U114"/>
    <mergeCell ref="B115:C115"/>
    <mergeCell ref="D115:G115"/>
    <mergeCell ref="H115:K115"/>
    <mergeCell ref="L115:O115"/>
    <mergeCell ref="P115:Q115"/>
    <mergeCell ref="R115:S115"/>
    <mergeCell ref="T115:U115"/>
    <mergeCell ref="D120:G120"/>
    <mergeCell ref="M124:P125"/>
    <mergeCell ref="D112:G112"/>
    <mergeCell ref="R112:S112"/>
    <mergeCell ref="T112:U112"/>
    <mergeCell ref="H113:K113"/>
    <mergeCell ref="R113:S113"/>
    <mergeCell ref="T113:U113"/>
    <mergeCell ref="L114:O114"/>
    <mergeCell ref="R114:S114"/>
    <mergeCell ref="B119:C119"/>
    <mergeCell ref="D119:G119"/>
    <mergeCell ref="H119:K119"/>
    <mergeCell ref="L119:O119"/>
    <mergeCell ref="R120:S120"/>
    <mergeCell ref="A124:A125"/>
    <mergeCell ref="B124:B125"/>
    <mergeCell ref="C124:C125"/>
    <mergeCell ref="L124:L125"/>
    <mergeCell ref="H121:K121"/>
    <mergeCell ref="R122:S122"/>
    <mergeCell ref="T122:U122"/>
    <mergeCell ref="L118:O118"/>
    <mergeCell ref="R118:S118"/>
    <mergeCell ref="T118:U118"/>
    <mergeCell ref="T119:U119"/>
    <mergeCell ref="P119:Q119"/>
    <mergeCell ref="R119:S119"/>
    <mergeCell ref="R121:S121"/>
    <mergeCell ref="L122:O122"/>
    <mergeCell ref="B126:B127"/>
    <mergeCell ref="C126:C127"/>
    <mergeCell ref="T120:U120"/>
    <mergeCell ref="AG124:AI125"/>
    <mergeCell ref="A126:A127"/>
    <mergeCell ref="Q126:S127"/>
    <mergeCell ref="AB126:AB127"/>
    <mergeCell ref="Q124:S125"/>
    <mergeCell ref="AB124:AB125"/>
    <mergeCell ref="T121:U121"/>
    <mergeCell ref="AG126:AI127"/>
    <mergeCell ref="M126:P127"/>
    <mergeCell ref="T136:U136"/>
    <mergeCell ref="A130:A131"/>
    <mergeCell ref="B130:B131"/>
    <mergeCell ref="C130:C131"/>
    <mergeCell ref="L126:L127"/>
    <mergeCell ref="A128:A129"/>
    <mergeCell ref="B128:B129"/>
    <mergeCell ref="C128:C129"/>
    <mergeCell ref="B136:C136"/>
    <mergeCell ref="D136:G136"/>
    <mergeCell ref="H136:K136"/>
    <mergeCell ref="L136:O136"/>
    <mergeCell ref="T139:U139"/>
    <mergeCell ref="N135:R135"/>
    <mergeCell ref="S135:U135"/>
    <mergeCell ref="H138:K138"/>
    <mergeCell ref="R138:S138"/>
    <mergeCell ref="B140:C140"/>
    <mergeCell ref="D140:G140"/>
    <mergeCell ref="H140:K140"/>
    <mergeCell ref="L140:O140"/>
    <mergeCell ref="L139:O139"/>
    <mergeCell ref="R139:S139"/>
    <mergeCell ref="P140:Q140"/>
    <mergeCell ref="R140:S140"/>
    <mergeCell ref="H146:K146"/>
    <mergeCell ref="R146:S146"/>
    <mergeCell ref="T146:U146"/>
    <mergeCell ref="R143:S143"/>
    <mergeCell ref="T143:U143"/>
    <mergeCell ref="T144:U144"/>
    <mergeCell ref="D145:G145"/>
    <mergeCell ref="R145:S145"/>
    <mergeCell ref="T145:U145"/>
    <mergeCell ref="P136:Q136"/>
    <mergeCell ref="R136:S136"/>
    <mergeCell ref="T140:U140"/>
    <mergeCell ref="D137:G137"/>
    <mergeCell ref="R137:S137"/>
    <mergeCell ref="T137:U137"/>
    <mergeCell ref="T138:U138"/>
    <mergeCell ref="B144:C144"/>
    <mergeCell ref="D144:G144"/>
    <mergeCell ref="H144:K144"/>
    <mergeCell ref="L144:O144"/>
    <mergeCell ref="T142:U142"/>
    <mergeCell ref="L143:O143"/>
    <mergeCell ref="P144:Q144"/>
    <mergeCell ref="R144:S144"/>
    <mergeCell ref="L151:O151"/>
    <mergeCell ref="P152:Q152"/>
    <mergeCell ref="R152:S152"/>
    <mergeCell ref="T149:U149"/>
    <mergeCell ref="H150:K150"/>
    <mergeCell ref="R150:S150"/>
    <mergeCell ref="T150:U150"/>
    <mergeCell ref="B152:C152"/>
    <mergeCell ref="D152:G152"/>
    <mergeCell ref="H152:K152"/>
    <mergeCell ref="L152:O152"/>
    <mergeCell ref="T152:U152"/>
    <mergeCell ref="D141:G141"/>
    <mergeCell ref="R141:S141"/>
    <mergeCell ref="T141:U141"/>
    <mergeCell ref="H142:K142"/>
    <mergeCell ref="R142:S142"/>
    <mergeCell ref="R148:S148"/>
    <mergeCell ref="D149:G149"/>
    <mergeCell ref="L147:O147"/>
    <mergeCell ref="R147:S147"/>
    <mergeCell ref="P148:Q148"/>
    <mergeCell ref="B148:C148"/>
    <mergeCell ref="D148:G148"/>
    <mergeCell ref="H148:K148"/>
    <mergeCell ref="L148:O148"/>
    <mergeCell ref="R149:S149"/>
    <mergeCell ref="T147:U147"/>
    <mergeCell ref="T148:U148"/>
    <mergeCell ref="D157:G157"/>
    <mergeCell ref="R157:S157"/>
    <mergeCell ref="T157:U157"/>
    <mergeCell ref="T153:U153"/>
    <mergeCell ref="H154:K154"/>
    <mergeCell ref="R154:S154"/>
    <mergeCell ref="R151:S151"/>
    <mergeCell ref="T151:U151"/>
    <mergeCell ref="D153:G153"/>
    <mergeCell ref="R153:S153"/>
    <mergeCell ref="L155:O155"/>
    <mergeCell ref="R155:S155"/>
    <mergeCell ref="T154:U154"/>
    <mergeCell ref="B156:C156"/>
    <mergeCell ref="D156:G156"/>
    <mergeCell ref="H156:K156"/>
    <mergeCell ref="L156:O156"/>
    <mergeCell ref="H158:K158"/>
    <mergeCell ref="R158:S158"/>
    <mergeCell ref="T158:U158"/>
    <mergeCell ref="T155:U155"/>
    <mergeCell ref="P156:Q156"/>
    <mergeCell ref="R156:S156"/>
    <mergeCell ref="T156:U156"/>
    <mergeCell ref="H162:K162"/>
    <mergeCell ref="R162:S162"/>
    <mergeCell ref="T162:U162"/>
    <mergeCell ref="B164:C164"/>
    <mergeCell ref="D164:G164"/>
    <mergeCell ref="H164:K164"/>
    <mergeCell ref="L164:O164"/>
    <mergeCell ref="X165:Y165"/>
    <mergeCell ref="L167:O167"/>
    <mergeCell ref="B160:C160"/>
    <mergeCell ref="D160:G160"/>
    <mergeCell ref="H160:K160"/>
    <mergeCell ref="L160:O160"/>
    <mergeCell ref="T163:U163"/>
    <mergeCell ref="D161:G161"/>
    <mergeCell ref="R161:S161"/>
    <mergeCell ref="R163:S163"/>
    <mergeCell ref="L159:O159"/>
    <mergeCell ref="R159:S159"/>
    <mergeCell ref="T159:U159"/>
    <mergeCell ref="T160:U160"/>
    <mergeCell ref="L163:O163"/>
    <mergeCell ref="P160:Q160"/>
    <mergeCell ref="R160:S160"/>
    <mergeCell ref="T161:U161"/>
    <mergeCell ref="T173:U173"/>
    <mergeCell ref="X167:Y167"/>
    <mergeCell ref="H166:K166"/>
    <mergeCell ref="V166:W166"/>
    <mergeCell ref="X166:Y166"/>
    <mergeCell ref="X168:Y168"/>
    <mergeCell ref="R170:S170"/>
    <mergeCell ref="H171:K171"/>
    <mergeCell ref="R171:S171"/>
    <mergeCell ref="T171:U171"/>
    <mergeCell ref="R172:S172"/>
    <mergeCell ref="T172:U172"/>
    <mergeCell ref="X164:Y164"/>
    <mergeCell ref="B173:C173"/>
    <mergeCell ref="D173:G173"/>
    <mergeCell ref="H173:K173"/>
    <mergeCell ref="L173:O173"/>
    <mergeCell ref="P169:Q169"/>
    <mergeCell ref="R169:S169"/>
    <mergeCell ref="T170:U170"/>
    <mergeCell ref="L172:O172"/>
    <mergeCell ref="D165:G165"/>
    <mergeCell ref="V164:W164"/>
    <mergeCell ref="V165:W165"/>
    <mergeCell ref="P168:S168"/>
    <mergeCell ref="V168:W168"/>
    <mergeCell ref="P164:S164"/>
    <mergeCell ref="T164:U164"/>
    <mergeCell ref="V167:W167"/>
    <mergeCell ref="D178:G178"/>
    <mergeCell ref="L177:O177"/>
    <mergeCell ref="P173:Q173"/>
    <mergeCell ref="R173:S173"/>
    <mergeCell ref="D174:G174"/>
    <mergeCell ref="R174:S174"/>
    <mergeCell ref="H175:K175"/>
    <mergeCell ref="L169:O169"/>
    <mergeCell ref="T174:U174"/>
    <mergeCell ref="R175:S175"/>
    <mergeCell ref="T175:U175"/>
    <mergeCell ref="B177:C177"/>
    <mergeCell ref="D177:G177"/>
    <mergeCell ref="H177:K177"/>
    <mergeCell ref="B169:C169"/>
    <mergeCell ref="D169:G169"/>
    <mergeCell ref="H169:K169"/>
    <mergeCell ref="T169:U169"/>
    <mergeCell ref="D170:G170"/>
    <mergeCell ref="R179:S179"/>
    <mergeCell ref="T179:U179"/>
    <mergeCell ref="T177:U177"/>
    <mergeCell ref="T178:U178"/>
    <mergeCell ref="L176:O176"/>
    <mergeCell ref="R176:S176"/>
    <mergeCell ref="T176:U176"/>
    <mergeCell ref="P177:Q177"/>
    <mergeCell ref="L180:O180"/>
    <mergeCell ref="H179:K179"/>
    <mergeCell ref="A183:A184"/>
    <mergeCell ref="B183:B184"/>
    <mergeCell ref="C183:C184"/>
    <mergeCell ref="L183:L184"/>
    <mergeCell ref="A187:A188"/>
    <mergeCell ref="B187:B188"/>
    <mergeCell ref="C187:C188"/>
    <mergeCell ref="AB185:AB186"/>
    <mergeCell ref="A189:A190"/>
    <mergeCell ref="B189:B190"/>
    <mergeCell ref="C189:C190"/>
    <mergeCell ref="AG183:AI184"/>
    <mergeCell ref="A185:A186"/>
    <mergeCell ref="B185:B186"/>
    <mergeCell ref="C185:C186"/>
    <mergeCell ref="L185:L186"/>
    <mergeCell ref="Q183:S184"/>
    <mergeCell ref="AB183:AB184"/>
    <mergeCell ref="Q185:S186"/>
    <mergeCell ref="AG185:AI186"/>
    <mergeCell ref="J194:K194"/>
    <mergeCell ref="L194:M194"/>
    <mergeCell ref="A195:A196"/>
    <mergeCell ref="D195:G196"/>
    <mergeCell ref="H195:H196"/>
    <mergeCell ref="M195:M196"/>
    <mergeCell ref="B194:C194"/>
    <mergeCell ref="D194:E194"/>
    <mergeCell ref="F194:G194"/>
    <mergeCell ref="H194:I194"/>
    <mergeCell ref="R194:S194"/>
    <mergeCell ref="I195:I196"/>
    <mergeCell ref="J195:J196"/>
    <mergeCell ref="K195:K196"/>
    <mergeCell ref="T195:U196"/>
    <mergeCell ref="R195:S196"/>
    <mergeCell ref="N195:N196"/>
    <mergeCell ref="O195:O196"/>
    <mergeCell ref="P195:P196"/>
    <mergeCell ref="L195:L196"/>
    <mergeCell ref="AH196:AJ196"/>
    <mergeCell ref="AB197:AB198"/>
    <mergeCell ref="AC197:AC198"/>
    <mergeCell ref="AH197:AJ197"/>
    <mergeCell ref="AC195:AC196"/>
    <mergeCell ref="AB195:AB196"/>
    <mergeCell ref="AH198:AJ198"/>
    <mergeCell ref="AH195:AJ195"/>
    <mergeCell ref="Q197:Q198"/>
    <mergeCell ref="R197:S198"/>
    <mergeCell ref="T197:U198"/>
    <mergeCell ref="O197:O198"/>
    <mergeCell ref="P197:P198"/>
    <mergeCell ref="N194:O194"/>
    <mergeCell ref="N197:N198"/>
    <mergeCell ref="P194:Q194"/>
    <mergeCell ref="T194:U194"/>
    <mergeCell ref="Q195:Q196"/>
    <mergeCell ref="G197:G198"/>
    <mergeCell ref="H197:K198"/>
    <mergeCell ref="L197:L198"/>
    <mergeCell ref="M197:M198"/>
    <mergeCell ref="A197:A198"/>
    <mergeCell ref="D197:D198"/>
    <mergeCell ref="E197:E198"/>
    <mergeCell ref="F197:F198"/>
    <mergeCell ref="T201:U201"/>
    <mergeCell ref="A202:A203"/>
    <mergeCell ref="D202:G203"/>
    <mergeCell ref="H202:H203"/>
    <mergeCell ref="I202:I203"/>
    <mergeCell ref="J202:J203"/>
    <mergeCell ref="K202:K203"/>
    <mergeCell ref="T202:U203"/>
    <mergeCell ref="P202:P203"/>
    <mergeCell ref="M202:M203"/>
    <mergeCell ref="T199:U200"/>
    <mergeCell ref="B201:C201"/>
    <mergeCell ref="D201:E201"/>
    <mergeCell ref="F201:G201"/>
    <mergeCell ref="H201:I201"/>
    <mergeCell ref="J201:K201"/>
    <mergeCell ref="L201:M201"/>
    <mergeCell ref="N201:O201"/>
    <mergeCell ref="P201:Q201"/>
    <mergeCell ref="R201:S201"/>
    <mergeCell ref="R199:S200"/>
    <mergeCell ref="L199:O200"/>
    <mergeCell ref="P199:P200"/>
    <mergeCell ref="P206:P207"/>
    <mergeCell ref="L202:L203"/>
    <mergeCell ref="N202:N203"/>
    <mergeCell ref="O202:O203"/>
    <mergeCell ref="R202:S203"/>
    <mergeCell ref="M204:M205"/>
    <mergeCell ref="R206:S207"/>
    <mergeCell ref="A206:A207"/>
    <mergeCell ref="D206:D207"/>
    <mergeCell ref="E206:E207"/>
    <mergeCell ref="Q199:Q200"/>
    <mergeCell ref="H199:H200"/>
    <mergeCell ref="L206:O207"/>
    <mergeCell ref="I199:I200"/>
    <mergeCell ref="J199:J200"/>
    <mergeCell ref="K199:K200"/>
    <mergeCell ref="G199:G200"/>
    <mergeCell ref="A204:A205"/>
    <mergeCell ref="D204:D205"/>
    <mergeCell ref="E204:E205"/>
    <mergeCell ref="A199:A200"/>
    <mergeCell ref="D199:D200"/>
    <mergeCell ref="E199:E200"/>
    <mergeCell ref="Q202:Q203"/>
    <mergeCell ref="Q206:Q207"/>
    <mergeCell ref="O204:O205"/>
    <mergeCell ref="P204:P205"/>
    <mergeCell ref="Q204:Q205"/>
    <mergeCell ref="F199:F200"/>
    <mergeCell ref="I206:I207"/>
    <mergeCell ref="K206:K207"/>
    <mergeCell ref="J206:J207"/>
    <mergeCell ref="T204:U205"/>
    <mergeCell ref="F204:F205"/>
    <mergeCell ref="G204:G205"/>
    <mergeCell ref="H204:K205"/>
    <mergeCell ref="L204:L205"/>
    <mergeCell ref="N204:N205"/>
    <mergeCell ref="R204:S205"/>
    <mergeCell ref="T206:U207"/>
    <mergeCell ref="F206:F207"/>
    <mergeCell ref="G206:G207"/>
    <mergeCell ref="J208:K208"/>
    <mergeCell ref="N208:O208"/>
    <mergeCell ref="P208:Q208"/>
    <mergeCell ref="L208:M208"/>
    <mergeCell ref="T208:U208"/>
    <mergeCell ref="H206:H207"/>
    <mergeCell ref="R208:S208"/>
    <mergeCell ref="T211:U212"/>
    <mergeCell ref="T209:U210"/>
    <mergeCell ref="R209:S210"/>
    <mergeCell ref="Q211:Q212"/>
    <mergeCell ref="H211:K212"/>
    <mergeCell ref="K209:K210"/>
    <mergeCell ref="N209:N210"/>
    <mergeCell ref="B208:C208"/>
    <mergeCell ref="D208:E208"/>
    <mergeCell ref="F208:G208"/>
    <mergeCell ref="H208:I208"/>
    <mergeCell ref="D211:D212"/>
    <mergeCell ref="R211:S212"/>
    <mergeCell ref="Q209:Q210"/>
    <mergeCell ref="T216:U217"/>
    <mergeCell ref="K213:K214"/>
    <mergeCell ref="I216:I217"/>
    <mergeCell ref="J216:J217"/>
    <mergeCell ref="I213:I214"/>
    <mergeCell ref="J213:J214"/>
    <mergeCell ref="T215:U215"/>
    <mergeCell ref="L215:M215"/>
    <mergeCell ref="N215:O215"/>
    <mergeCell ref="P215:Q215"/>
    <mergeCell ref="O211:O212"/>
    <mergeCell ref="A211:A212"/>
    <mergeCell ref="E213:E214"/>
    <mergeCell ref="A209:A210"/>
    <mergeCell ref="O209:O210"/>
    <mergeCell ref="L211:L212"/>
    <mergeCell ref="M211:M212"/>
    <mergeCell ref="N211:N212"/>
    <mergeCell ref="E211:E212"/>
    <mergeCell ref="F211:F212"/>
    <mergeCell ref="D209:G210"/>
    <mergeCell ref="H209:H210"/>
    <mergeCell ref="J209:J210"/>
    <mergeCell ref="G211:G212"/>
    <mergeCell ref="I209:I210"/>
    <mergeCell ref="A216:A217"/>
    <mergeCell ref="D216:G217"/>
    <mergeCell ref="H216:H217"/>
    <mergeCell ref="F213:F214"/>
    <mergeCell ref="G213:G214"/>
    <mergeCell ref="H213:H214"/>
    <mergeCell ref="A213:A214"/>
    <mergeCell ref="D213:D214"/>
    <mergeCell ref="P209:P210"/>
    <mergeCell ref="K216:K217"/>
    <mergeCell ref="L216:L217"/>
    <mergeCell ref="M216:M217"/>
    <mergeCell ref="N216:N217"/>
    <mergeCell ref="O216:O217"/>
    <mergeCell ref="P216:P217"/>
    <mergeCell ref="L209:L210"/>
    <mergeCell ref="P211:P212"/>
    <mergeCell ref="M209:M210"/>
    <mergeCell ref="J215:K215"/>
    <mergeCell ref="L213:O214"/>
    <mergeCell ref="P213:P214"/>
    <mergeCell ref="Q213:Q214"/>
    <mergeCell ref="R215:S215"/>
    <mergeCell ref="R213:S214"/>
    <mergeCell ref="A220:A221"/>
    <mergeCell ref="D220:D221"/>
    <mergeCell ref="E220:E221"/>
    <mergeCell ref="F220:F221"/>
    <mergeCell ref="A218:A219"/>
    <mergeCell ref="T213:U214"/>
    <mergeCell ref="B215:C215"/>
    <mergeCell ref="D215:E215"/>
    <mergeCell ref="F215:G215"/>
    <mergeCell ref="H215:I215"/>
    <mergeCell ref="Q216:Q217"/>
    <mergeCell ref="R216:S217"/>
    <mergeCell ref="M218:M219"/>
    <mergeCell ref="K220:K221"/>
    <mergeCell ref="H218:K219"/>
    <mergeCell ref="L218:L219"/>
    <mergeCell ref="L220:O221"/>
    <mergeCell ref="H220:H221"/>
    <mergeCell ref="I220:I221"/>
    <mergeCell ref="J220:J221"/>
    <mergeCell ref="D218:D219"/>
    <mergeCell ref="E218:E219"/>
    <mergeCell ref="F218:F219"/>
    <mergeCell ref="Q218:Q219"/>
    <mergeCell ref="O218:O219"/>
    <mergeCell ref="P218:P219"/>
    <mergeCell ref="N218:N219"/>
    <mergeCell ref="R220:S221"/>
    <mergeCell ref="P223:Q223"/>
    <mergeCell ref="T224:U225"/>
    <mergeCell ref="G218:G219"/>
    <mergeCell ref="R218:S219"/>
    <mergeCell ref="T218:U219"/>
    <mergeCell ref="G220:G221"/>
    <mergeCell ref="R223:S223"/>
    <mergeCell ref="O224:O225"/>
    <mergeCell ref="N223:O223"/>
    <mergeCell ref="N226:N227"/>
    <mergeCell ref="N224:N225"/>
    <mergeCell ref="O226:O227"/>
    <mergeCell ref="T220:U221"/>
    <mergeCell ref="R226:S227"/>
    <mergeCell ref="T226:U227"/>
    <mergeCell ref="P220:P221"/>
    <mergeCell ref="Q220:Q221"/>
    <mergeCell ref="T223:U223"/>
    <mergeCell ref="P224:P225"/>
    <mergeCell ref="B223:C223"/>
    <mergeCell ref="D223:E223"/>
    <mergeCell ref="J224:J225"/>
    <mergeCell ref="M224:M225"/>
    <mergeCell ref="L223:M223"/>
    <mergeCell ref="L224:L225"/>
    <mergeCell ref="Q226:Q227"/>
    <mergeCell ref="H223:I223"/>
    <mergeCell ref="F223:G223"/>
    <mergeCell ref="A224:A225"/>
    <mergeCell ref="D224:G225"/>
    <mergeCell ref="H224:H225"/>
    <mergeCell ref="I224:I225"/>
    <mergeCell ref="M226:M227"/>
    <mergeCell ref="J223:K223"/>
    <mergeCell ref="K224:K225"/>
    <mergeCell ref="H228:H229"/>
    <mergeCell ref="I228:I229"/>
    <mergeCell ref="J228:J229"/>
    <mergeCell ref="K228:K229"/>
    <mergeCell ref="A228:A229"/>
    <mergeCell ref="D228:D229"/>
    <mergeCell ref="E228:E229"/>
    <mergeCell ref="F228:F229"/>
    <mergeCell ref="L228:O229"/>
    <mergeCell ref="Q224:Q225"/>
    <mergeCell ref="R224:S225"/>
    <mergeCell ref="A226:A227"/>
    <mergeCell ref="D226:D227"/>
    <mergeCell ref="E226:E227"/>
    <mergeCell ref="F226:F227"/>
    <mergeCell ref="H226:K227"/>
    <mergeCell ref="L226:L227"/>
    <mergeCell ref="P226:P227"/>
    <mergeCell ref="G226:G227"/>
    <mergeCell ref="X230:Y230"/>
    <mergeCell ref="A231:A232"/>
    <mergeCell ref="D231:G232"/>
    <mergeCell ref="H231:H232"/>
    <mergeCell ref="I231:I232"/>
    <mergeCell ref="V231:W232"/>
    <mergeCell ref="X231:Y232"/>
    <mergeCell ref="J231:J232"/>
    <mergeCell ref="K231:K232"/>
    <mergeCell ref="L231:L232"/>
    <mergeCell ref="V230:W230"/>
    <mergeCell ref="T228:U229"/>
    <mergeCell ref="Q228:Q229"/>
    <mergeCell ref="R231:R232"/>
    <mergeCell ref="S231:S232"/>
    <mergeCell ref="Q231:Q232"/>
    <mergeCell ref="R230:S230"/>
    <mergeCell ref="R228:S229"/>
    <mergeCell ref="T230:U230"/>
    <mergeCell ref="T231:T232"/>
    <mergeCell ref="P228:P229"/>
    <mergeCell ref="B230:C230"/>
    <mergeCell ref="D230:E230"/>
    <mergeCell ref="F230:G230"/>
    <mergeCell ref="H230:I230"/>
    <mergeCell ref="J230:K230"/>
    <mergeCell ref="L230:M230"/>
    <mergeCell ref="N230:O230"/>
    <mergeCell ref="P230:Q230"/>
    <mergeCell ref="F233:F234"/>
    <mergeCell ref="G228:G229"/>
    <mergeCell ref="V233:W234"/>
    <mergeCell ref="X233:Y234"/>
    <mergeCell ref="A235:A236"/>
    <mergeCell ref="D235:D236"/>
    <mergeCell ref="E235:E236"/>
    <mergeCell ref="F235:F236"/>
    <mergeCell ref="M233:M234"/>
    <mergeCell ref="N233:N234"/>
    <mergeCell ref="U233:U234"/>
    <mergeCell ref="A233:A234"/>
    <mergeCell ref="D233:D234"/>
    <mergeCell ref="E233:E234"/>
    <mergeCell ref="P231:P232"/>
    <mergeCell ref="O233:O234"/>
    <mergeCell ref="P233:P234"/>
    <mergeCell ref="M231:M232"/>
    <mergeCell ref="N231:N232"/>
    <mergeCell ref="O231:O232"/>
    <mergeCell ref="T233:T234"/>
    <mergeCell ref="Q233:Q234"/>
    <mergeCell ref="R233:R234"/>
    <mergeCell ref="G233:G234"/>
    <mergeCell ref="H233:K234"/>
    <mergeCell ref="L233:L234"/>
    <mergeCell ref="S233:S234"/>
    <mergeCell ref="J235:J236"/>
    <mergeCell ref="K235:K236"/>
    <mergeCell ref="L235:O236"/>
    <mergeCell ref="A237:A238"/>
    <mergeCell ref="D237:D238"/>
    <mergeCell ref="E237:E238"/>
    <mergeCell ref="F237:F238"/>
    <mergeCell ref="H235:H236"/>
    <mergeCell ref="O237:O238"/>
    <mergeCell ref="I237:I238"/>
    <mergeCell ref="L237:L238"/>
    <mergeCell ref="U231:U232"/>
    <mergeCell ref="G237:G238"/>
    <mergeCell ref="T235:T236"/>
    <mergeCell ref="U235:U236"/>
    <mergeCell ref="G235:G236"/>
    <mergeCell ref="H237:H238"/>
    <mergeCell ref="I235:I236"/>
    <mergeCell ref="L239:M239"/>
    <mergeCell ref="N239:O239"/>
    <mergeCell ref="V235:W236"/>
    <mergeCell ref="X235:Y236"/>
    <mergeCell ref="P235:P236"/>
    <mergeCell ref="Q235:Q236"/>
    <mergeCell ref="R235:R236"/>
    <mergeCell ref="S235:S236"/>
    <mergeCell ref="M237:M238"/>
    <mergeCell ref="N237:N238"/>
    <mergeCell ref="B239:C239"/>
    <mergeCell ref="D239:E239"/>
    <mergeCell ref="F239:G239"/>
    <mergeCell ref="H239:I239"/>
    <mergeCell ref="J239:K239"/>
    <mergeCell ref="J237:J238"/>
    <mergeCell ref="K237:K238"/>
    <mergeCell ref="R242:S243"/>
    <mergeCell ref="V237:W238"/>
    <mergeCell ref="T239:U239"/>
    <mergeCell ref="P239:Q239"/>
    <mergeCell ref="R239:S239"/>
    <mergeCell ref="X237:Y238"/>
    <mergeCell ref="P240:P241"/>
    <mergeCell ref="Q240:Q241"/>
    <mergeCell ref="R240:S241"/>
    <mergeCell ref="P237:S238"/>
    <mergeCell ref="T240:U241"/>
    <mergeCell ref="T237:T238"/>
    <mergeCell ref="U237:U238"/>
    <mergeCell ref="P242:P243"/>
    <mergeCell ref="Q242:Q243"/>
    <mergeCell ref="T242:U243"/>
    <mergeCell ref="A244:A245"/>
    <mergeCell ref="D244:D245"/>
    <mergeCell ref="E244:E245"/>
    <mergeCell ref="F244:F245"/>
    <mergeCell ref="F242:F243"/>
    <mergeCell ref="L242:L243"/>
    <mergeCell ref="M242:M243"/>
    <mergeCell ref="O242:O243"/>
    <mergeCell ref="K240:K241"/>
    <mergeCell ref="I240:I241"/>
    <mergeCell ref="L240:L241"/>
    <mergeCell ref="M240:M241"/>
    <mergeCell ref="N240:N241"/>
    <mergeCell ref="O240:O241"/>
    <mergeCell ref="J240:J241"/>
    <mergeCell ref="A242:A243"/>
    <mergeCell ref="D242:D243"/>
    <mergeCell ref="E242:E243"/>
    <mergeCell ref="H242:K243"/>
    <mergeCell ref="G242:G243"/>
    <mergeCell ref="N242:N243"/>
    <mergeCell ref="A240:A241"/>
    <mergeCell ref="D240:G241"/>
    <mergeCell ref="AB249:AB250"/>
    <mergeCell ref="A251:A252"/>
    <mergeCell ref="A249:A250"/>
    <mergeCell ref="G244:G245"/>
    <mergeCell ref="I244:I245"/>
    <mergeCell ref="J244:J245"/>
    <mergeCell ref="H240:H241"/>
    <mergeCell ref="H244:H245"/>
    <mergeCell ref="T244:U245"/>
    <mergeCell ref="P244:P245"/>
    <mergeCell ref="Q244:Q245"/>
    <mergeCell ref="N262:R262"/>
    <mergeCell ref="S262:U262"/>
    <mergeCell ref="L244:O245"/>
    <mergeCell ref="R244:S245"/>
    <mergeCell ref="A374:A375"/>
    <mergeCell ref="A247:A248"/>
    <mergeCell ref="A255:A256"/>
    <mergeCell ref="A257:A258"/>
    <mergeCell ref="A351:A352"/>
    <mergeCell ref="A358:A359"/>
    <mergeCell ref="A360:A361"/>
    <mergeCell ref="A362:A363"/>
    <mergeCell ref="A364:A365"/>
    <mergeCell ref="A300:A301"/>
    <mergeCell ref="B267:C267"/>
    <mergeCell ref="B271:C271"/>
    <mergeCell ref="A253:A254"/>
    <mergeCell ref="K244:K245"/>
    <mergeCell ref="D264:G264"/>
    <mergeCell ref="D267:G267"/>
    <mergeCell ref="H267:K267"/>
    <mergeCell ref="D268:G268"/>
    <mergeCell ref="H265:K265"/>
    <mergeCell ref="B263:C263"/>
    <mergeCell ref="T393:U393"/>
    <mergeCell ref="P394:Q394"/>
    <mergeCell ref="R394:S394"/>
    <mergeCell ref="T394:U394"/>
    <mergeCell ref="R393:S393"/>
    <mergeCell ref="T391:U391"/>
    <mergeCell ref="R392:S392"/>
    <mergeCell ref="T392:U392"/>
    <mergeCell ref="D391:G391"/>
    <mergeCell ref="R391:S391"/>
    <mergeCell ref="H394:K394"/>
    <mergeCell ref="L394:O394"/>
    <mergeCell ref="L393:O393"/>
    <mergeCell ref="R402:S402"/>
    <mergeCell ref="L397:O397"/>
    <mergeCell ref="R397:S397"/>
    <mergeCell ref="H392:K392"/>
    <mergeCell ref="T402:U402"/>
    <mergeCell ref="D399:G399"/>
    <mergeCell ref="R399:S399"/>
    <mergeCell ref="T399:U399"/>
    <mergeCell ref="H400:K400"/>
    <mergeCell ref="R400:S400"/>
    <mergeCell ref="T400:U400"/>
    <mergeCell ref="D402:G402"/>
    <mergeCell ref="H402:K402"/>
    <mergeCell ref="P402:Q402"/>
    <mergeCell ref="T397:U397"/>
    <mergeCell ref="B398:C398"/>
    <mergeCell ref="D398:G398"/>
    <mergeCell ref="H398:K398"/>
    <mergeCell ref="L398:O398"/>
    <mergeCell ref="P398:Q398"/>
    <mergeCell ref="R398:S398"/>
    <mergeCell ref="T398:U398"/>
    <mergeCell ref="D407:G407"/>
    <mergeCell ref="R407:S407"/>
    <mergeCell ref="T407:U407"/>
    <mergeCell ref="H408:K408"/>
    <mergeCell ref="R408:S408"/>
    <mergeCell ref="T408:U408"/>
    <mergeCell ref="L405:O405"/>
    <mergeCell ref="R405:S405"/>
    <mergeCell ref="T405:U405"/>
    <mergeCell ref="B406:C406"/>
    <mergeCell ref="D406:G406"/>
    <mergeCell ref="H406:K406"/>
    <mergeCell ref="L406:O406"/>
    <mergeCell ref="P406:Q406"/>
    <mergeCell ref="R406:S406"/>
    <mergeCell ref="T406:U406"/>
    <mergeCell ref="D403:G403"/>
    <mergeCell ref="R403:S403"/>
    <mergeCell ref="T403:U403"/>
    <mergeCell ref="H404:K404"/>
    <mergeCell ref="R404:S404"/>
    <mergeCell ref="T404:U404"/>
    <mergeCell ref="L413:O413"/>
    <mergeCell ref="R413:S413"/>
    <mergeCell ref="T413:U413"/>
    <mergeCell ref="B414:C414"/>
    <mergeCell ref="D414:G414"/>
    <mergeCell ref="H414:K414"/>
    <mergeCell ref="L414:O414"/>
    <mergeCell ref="P414:Q414"/>
    <mergeCell ref="R414:S414"/>
    <mergeCell ref="T414:U414"/>
    <mergeCell ref="D411:G411"/>
    <mergeCell ref="R411:S411"/>
    <mergeCell ref="T411:U411"/>
    <mergeCell ref="H412:K412"/>
    <mergeCell ref="R412:S412"/>
    <mergeCell ref="T412:U412"/>
    <mergeCell ref="L409:O409"/>
    <mergeCell ref="R409:S409"/>
    <mergeCell ref="T409:U409"/>
    <mergeCell ref="B410:C410"/>
    <mergeCell ref="D410:G410"/>
    <mergeCell ref="H410:K410"/>
    <mergeCell ref="L410:O410"/>
    <mergeCell ref="P410:Q410"/>
    <mergeCell ref="R410:S410"/>
    <mergeCell ref="T410:U410"/>
    <mergeCell ref="D419:G419"/>
    <mergeCell ref="R419:S419"/>
    <mergeCell ref="T419:U419"/>
    <mergeCell ref="H420:K420"/>
    <mergeCell ref="R420:S420"/>
    <mergeCell ref="T420:U420"/>
    <mergeCell ref="L417:O417"/>
    <mergeCell ref="R417:S417"/>
    <mergeCell ref="T417:U417"/>
    <mergeCell ref="B418:C418"/>
    <mergeCell ref="D418:G418"/>
    <mergeCell ref="H418:K418"/>
    <mergeCell ref="L418:O418"/>
    <mergeCell ref="P418:Q418"/>
    <mergeCell ref="R418:S418"/>
    <mergeCell ref="T418:U418"/>
    <mergeCell ref="D415:G415"/>
    <mergeCell ref="R415:S415"/>
    <mergeCell ref="T415:U415"/>
    <mergeCell ref="H416:K416"/>
    <mergeCell ref="R416:S416"/>
    <mergeCell ref="T416:U416"/>
    <mergeCell ref="A428:A429"/>
    <mergeCell ref="B428:B429"/>
    <mergeCell ref="C428:C429"/>
    <mergeCell ref="P428:P429"/>
    <mergeCell ref="Q428:Q429"/>
    <mergeCell ref="R428:U429"/>
    <mergeCell ref="R430:U431"/>
    <mergeCell ref="D423:G423"/>
    <mergeCell ref="R423:S423"/>
    <mergeCell ref="T423:U423"/>
    <mergeCell ref="L425:O425"/>
    <mergeCell ref="R425:S425"/>
    <mergeCell ref="T425:U425"/>
    <mergeCell ref="H424:K424"/>
    <mergeCell ref="R424:S424"/>
    <mergeCell ref="T424:U424"/>
    <mergeCell ref="L421:O421"/>
    <mergeCell ref="R421:S421"/>
    <mergeCell ref="T421:U421"/>
    <mergeCell ref="B422:C422"/>
    <mergeCell ref="D422:G422"/>
    <mergeCell ref="H422:K422"/>
    <mergeCell ref="L422:O422"/>
    <mergeCell ref="P422:Q422"/>
    <mergeCell ref="R422:S422"/>
    <mergeCell ref="T422:U422"/>
    <mergeCell ref="Q436:Q437"/>
    <mergeCell ref="A434:A435"/>
    <mergeCell ref="P434:P435"/>
    <mergeCell ref="B434:B435"/>
    <mergeCell ref="A436:A437"/>
    <mergeCell ref="B436:B437"/>
    <mergeCell ref="C436:C437"/>
    <mergeCell ref="P436:P437"/>
    <mergeCell ref="C434:C435"/>
    <mergeCell ref="H444:K444"/>
    <mergeCell ref="V428:X429"/>
    <mergeCell ref="A430:A431"/>
    <mergeCell ref="B430:B431"/>
    <mergeCell ref="C430:C431"/>
    <mergeCell ref="P430:P431"/>
    <mergeCell ref="Q430:Q431"/>
    <mergeCell ref="B444:C444"/>
    <mergeCell ref="V430:X431"/>
    <mergeCell ref="Q434:Q435"/>
    <mergeCell ref="D444:G444"/>
    <mergeCell ref="L444:O444"/>
    <mergeCell ref="V436:X437"/>
    <mergeCell ref="H446:K446"/>
    <mergeCell ref="R446:S446"/>
    <mergeCell ref="T446:U446"/>
    <mergeCell ref="P444:Q444"/>
    <mergeCell ref="R444:S444"/>
    <mergeCell ref="D445:G445"/>
    <mergeCell ref="R445:S445"/>
    <mergeCell ref="A438:A439"/>
    <mergeCell ref="B438:B439"/>
    <mergeCell ref="C438:C439"/>
    <mergeCell ref="A440:A441"/>
    <mergeCell ref="B440:B441"/>
    <mergeCell ref="C440:C441"/>
    <mergeCell ref="B452:C452"/>
    <mergeCell ref="D452:G452"/>
    <mergeCell ref="H452:K452"/>
    <mergeCell ref="L452:O452"/>
    <mergeCell ref="R451:S451"/>
    <mergeCell ref="T451:U451"/>
    <mergeCell ref="P452:S452"/>
    <mergeCell ref="L451:O451"/>
    <mergeCell ref="V452:W452"/>
    <mergeCell ref="B448:C448"/>
    <mergeCell ref="D448:G448"/>
    <mergeCell ref="H448:K448"/>
    <mergeCell ref="L448:O448"/>
    <mergeCell ref="D449:G449"/>
    <mergeCell ref="R449:S449"/>
    <mergeCell ref="H450:K450"/>
    <mergeCell ref="R450:S450"/>
    <mergeCell ref="T450:U450"/>
    <mergeCell ref="X454:Y454"/>
    <mergeCell ref="D453:G453"/>
    <mergeCell ref="V453:W453"/>
    <mergeCell ref="L447:O447"/>
    <mergeCell ref="R447:S447"/>
    <mergeCell ref="T447:U447"/>
    <mergeCell ref="T448:U448"/>
    <mergeCell ref="P448:Q448"/>
    <mergeCell ref="R448:S448"/>
    <mergeCell ref="T449:U449"/>
    <mergeCell ref="D462:G462"/>
    <mergeCell ref="R462:S462"/>
    <mergeCell ref="T462:U462"/>
    <mergeCell ref="D458:G458"/>
    <mergeCell ref="R458:S458"/>
    <mergeCell ref="H459:K459"/>
    <mergeCell ref="R459:S459"/>
    <mergeCell ref="L460:O460"/>
    <mergeCell ref="T460:U460"/>
    <mergeCell ref="T459:U459"/>
    <mergeCell ref="H461:K461"/>
    <mergeCell ref="L461:O461"/>
    <mergeCell ref="H454:K454"/>
    <mergeCell ref="V454:W454"/>
    <mergeCell ref="T452:U452"/>
    <mergeCell ref="X452:Y452"/>
    <mergeCell ref="X453:Y453"/>
    <mergeCell ref="L455:O455"/>
    <mergeCell ref="V455:W455"/>
    <mergeCell ref="X455:Y455"/>
    <mergeCell ref="P457:Q457"/>
    <mergeCell ref="R457:S457"/>
    <mergeCell ref="R460:S460"/>
    <mergeCell ref="B457:C457"/>
    <mergeCell ref="D457:G457"/>
    <mergeCell ref="H457:K457"/>
    <mergeCell ref="L457:O457"/>
    <mergeCell ref="B469:C469"/>
    <mergeCell ref="D469:G469"/>
    <mergeCell ref="H469:K469"/>
    <mergeCell ref="L469:O469"/>
    <mergeCell ref="T457:U457"/>
    <mergeCell ref="H463:K463"/>
    <mergeCell ref="R463:S463"/>
    <mergeCell ref="T463:U463"/>
    <mergeCell ref="P461:Q461"/>
    <mergeCell ref="R461:S461"/>
    <mergeCell ref="T458:U458"/>
    <mergeCell ref="B465:C465"/>
    <mergeCell ref="D465:G465"/>
    <mergeCell ref="H465:K465"/>
    <mergeCell ref="L465:O465"/>
    <mergeCell ref="L464:O464"/>
    <mergeCell ref="R464:S464"/>
    <mergeCell ref="T461:U461"/>
    <mergeCell ref="B461:C461"/>
    <mergeCell ref="D461:G461"/>
    <mergeCell ref="T469:U469"/>
    <mergeCell ref="D466:G466"/>
    <mergeCell ref="R466:S466"/>
    <mergeCell ref="T466:U466"/>
    <mergeCell ref="H467:K467"/>
    <mergeCell ref="R467:S467"/>
    <mergeCell ref="L468:O468"/>
    <mergeCell ref="R468:S468"/>
    <mergeCell ref="T468:U468"/>
    <mergeCell ref="R475:S475"/>
    <mergeCell ref="T475:U475"/>
    <mergeCell ref="T464:U464"/>
    <mergeCell ref="P465:Q465"/>
    <mergeCell ref="R465:S465"/>
    <mergeCell ref="T465:U465"/>
    <mergeCell ref="T467:U467"/>
    <mergeCell ref="P469:Q469"/>
    <mergeCell ref="R469:S469"/>
    <mergeCell ref="R472:S472"/>
    <mergeCell ref="B473:C473"/>
    <mergeCell ref="D473:G473"/>
    <mergeCell ref="H473:K473"/>
    <mergeCell ref="L473:O473"/>
    <mergeCell ref="P473:Q473"/>
    <mergeCell ref="R473:S473"/>
    <mergeCell ref="H471:K471"/>
    <mergeCell ref="R471:S471"/>
    <mergeCell ref="T471:U471"/>
    <mergeCell ref="D470:G470"/>
    <mergeCell ref="R474:S474"/>
    <mergeCell ref="T474:U474"/>
    <mergeCell ref="T472:U472"/>
    <mergeCell ref="T473:U473"/>
    <mergeCell ref="R470:S470"/>
    <mergeCell ref="T470:U470"/>
    <mergeCell ref="R476:S476"/>
    <mergeCell ref="T476:U476"/>
    <mergeCell ref="D478:E478"/>
    <mergeCell ref="F478:G478"/>
    <mergeCell ref="H478:I478"/>
    <mergeCell ref="P478:Q478"/>
    <mergeCell ref="L472:O472"/>
    <mergeCell ref="D474:G474"/>
    <mergeCell ref="J478:K478"/>
    <mergeCell ref="L478:M478"/>
    <mergeCell ref="N478:O478"/>
    <mergeCell ref="L476:O476"/>
    <mergeCell ref="H475:K475"/>
    <mergeCell ref="X686:AA686"/>
    <mergeCell ref="X687:AA687"/>
    <mergeCell ref="V485:W485"/>
    <mergeCell ref="X485:Y485"/>
    <mergeCell ref="T483:U484"/>
    <mergeCell ref="V488:W489"/>
    <mergeCell ref="U490:U491"/>
    <mergeCell ref="V490:W491"/>
    <mergeCell ref="A479:A480"/>
    <mergeCell ref="D479:G480"/>
    <mergeCell ref="H479:H480"/>
    <mergeCell ref="I479:I480"/>
    <mergeCell ref="R479:S480"/>
    <mergeCell ref="T479:U480"/>
    <mergeCell ref="J479:J480"/>
    <mergeCell ref="K479:K480"/>
    <mergeCell ref="M479:M480"/>
    <mergeCell ref="L479:L480"/>
    <mergeCell ref="B478:C478"/>
    <mergeCell ref="AH480:AJ480"/>
    <mergeCell ref="AH481:AJ481"/>
    <mergeCell ref="AH479:AJ479"/>
    <mergeCell ref="R478:S478"/>
    <mergeCell ref="T478:U478"/>
    <mergeCell ref="N479:N480"/>
    <mergeCell ref="O479:O480"/>
    <mergeCell ref="P479:P480"/>
    <mergeCell ref="Q479:Q480"/>
    <mergeCell ref="AH482:AJ482"/>
    <mergeCell ref="AB479:AB480"/>
    <mergeCell ref="AC479:AC480"/>
    <mergeCell ref="T481:U482"/>
    <mergeCell ref="AB481:AB482"/>
    <mergeCell ref="AC481:AC482"/>
    <mergeCell ref="R481:S482"/>
    <mergeCell ref="A483:A484"/>
    <mergeCell ref="D483:D484"/>
    <mergeCell ref="E483:E484"/>
    <mergeCell ref="F481:F482"/>
    <mergeCell ref="A481:A482"/>
    <mergeCell ref="D481:D482"/>
    <mergeCell ref="P481:P482"/>
    <mergeCell ref="L481:L482"/>
    <mergeCell ref="M481:M482"/>
    <mergeCell ref="N481:N482"/>
    <mergeCell ref="O481:O482"/>
    <mergeCell ref="G483:G484"/>
    <mergeCell ref="H483:H484"/>
    <mergeCell ref="Q481:Q482"/>
    <mergeCell ref="B485:C485"/>
    <mergeCell ref="D485:E485"/>
    <mergeCell ref="F485:G485"/>
    <mergeCell ref="H485:I485"/>
    <mergeCell ref="E481:E482"/>
    <mergeCell ref="F483:F484"/>
    <mergeCell ref="G481:G482"/>
    <mergeCell ref="H481:K482"/>
    <mergeCell ref="I483:I484"/>
    <mergeCell ref="J483:J484"/>
    <mergeCell ref="T485:U485"/>
    <mergeCell ref="Q483:Q484"/>
    <mergeCell ref="R483:S484"/>
    <mergeCell ref="R485:S485"/>
    <mergeCell ref="P483:P484"/>
    <mergeCell ref="N485:O485"/>
    <mergeCell ref="J486:J487"/>
    <mergeCell ref="N488:N489"/>
    <mergeCell ref="K486:K487"/>
    <mergeCell ref="L486:L487"/>
    <mergeCell ref="P485:Q485"/>
    <mergeCell ref="K483:K484"/>
    <mergeCell ref="L483:O484"/>
    <mergeCell ref="J485:K485"/>
    <mergeCell ref="U486:U487"/>
    <mergeCell ref="R486:R487"/>
    <mergeCell ref="S486:S487"/>
    <mergeCell ref="Q486:Q487"/>
    <mergeCell ref="N486:N487"/>
    <mergeCell ref="M488:M489"/>
    <mergeCell ref="A486:A487"/>
    <mergeCell ref="D486:G487"/>
    <mergeCell ref="H486:H487"/>
    <mergeCell ref="I486:I487"/>
    <mergeCell ref="L485:M485"/>
    <mergeCell ref="X488:Y489"/>
    <mergeCell ref="O486:O487"/>
    <mergeCell ref="P486:P487"/>
    <mergeCell ref="X486:Y487"/>
    <mergeCell ref="V486:W487"/>
    <mergeCell ref="D490:D491"/>
    <mergeCell ref="E490:E491"/>
    <mergeCell ref="F490:F491"/>
    <mergeCell ref="G490:G491"/>
    <mergeCell ref="G488:G489"/>
    <mergeCell ref="U488:U489"/>
    <mergeCell ref="R488:R489"/>
    <mergeCell ref="S488:S489"/>
    <mergeCell ref="H488:K489"/>
    <mergeCell ref="L488:L489"/>
    <mergeCell ref="Q488:Q489"/>
    <mergeCell ref="P490:P491"/>
    <mergeCell ref="S490:S491"/>
    <mergeCell ref="M486:M487"/>
    <mergeCell ref="A490:A491"/>
    <mergeCell ref="K490:K491"/>
    <mergeCell ref="A488:A489"/>
    <mergeCell ref="D488:D489"/>
    <mergeCell ref="E488:E489"/>
    <mergeCell ref="F488:F489"/>
    <mergeCell ref="H490:H491"/>
    <mergeCell ref="A492:A493"/>
    <mergeCell ref="D492:D493"/>
    <mergeCell ref="E492:E493"/>
    <mergeCell ref="F492:F493"/>
    <mergeCell ref="T486:T487"/>
    <mergeCell ref="P488:P489"/>
    <mergeCell ref="O488:O489"/>
    <mergeCell ref="Q490:Q491"/>
    <mergeCell ref="R490:R491"/>
    <mergeCell ref="H492:H493"/>
    <mergeCell ref="L492:L493"/>
    <mergeCell ref="M492:M493"/>
    <mergeCell ref="I492:I493"/>
    <mergeCell ref="J492:J493"/>
    <mergeCell ref="K492:K493"/>
    <mergeCell ref="T494:U494"/>
    <mergeCell ref="V494:W494"/>
    <mergeCell ref="X490:Y491"/>
    <mergeCell ref="N492:N493"/>
    <mergeCell ref="I490:I491"/>
    <mergeCell ref="J490:J491"/>
    <mergeCell ref="L490:O491"/>
    <mergeCell ref="D494:E494"/>
    <mergeCell ref="F494:G494"/>
    <mergeCell ref="H494:I494"/>
    <mergeCell ref="T490:T491"/>
    <mergeCell ref="T488:T489"/>
    <mergeCell ref="X494:Y494"/>
    <mergeCell ref="T492:T493"/>
    <mergeCell ref="U492:U493"/>
    <mergeCell ref="V492:W493"/>
    <mergeCell ref="X492:Y493"/>
    <mergeCell ref="G492:G493"/>
    <mergeCell ref="O492:O493"/>
    <mergeCell ref="P492:S493"/>
    <mergeCell ref="K495:K496"/>
    <mergeCell ref="L495:L496"/>
    <mergeCell ref="M495:M496"/>
    <mergeCell ref="N495:N496"/>
    <mergeCell ref="R495:R496"/>
    <mergeCell ref="J494:K494"/>
    <mergeCell ref="L494:M494"/>
    <mergeCell ref="N494:O494"/>
    <mergeCell ref="O495:O496"/>
    <mergeCell ref="H497:K498"/>
    <mergeCell ref="L497:L498"/>
    <mergeCell ref="M497:M498"/>
    <mergeCell ref="A495:A496"/>
    <mergeCell ref="D495:G496"/>
    <mergeCell ref="H495:H496"/>
    <mergeCell ref="I495:I496"/>
    <mergeCell ref="B494:C494"/>
    <mergeCell ref="S495:S496"/>
    <mergeCell ref="T495:T496"/>
    <mergeCell ref="P495:P496"/>
    <mergeCell ref="Q495:Q496"/>
    <mergeCell ref="S497:S498"/>
    <mergeCell ref="J495:J496"/>
    <mergeCell ref="D501:D502"/>
    <mergeCell ref="E501:E502"/>
    <mergeCell ref="F501:F502"/>
    <mergeCell ref="V495:W496"/>
    <mergeCell ref="X495:Y496"/>
    <mergeCell ref="O497:O498"/>
    <mergeCell ref="P497:P498"/>
    <mergeCell ref="T497:T498"/>
    <mergeCell ref="U497:U498"/>
    <mergeCell ref="Q497:Q498"/>
    <mergeCell ref="A497:A498"/>
    <mergeCell ref="D497:D498"/>
    <mergeCell ref="E497:E498"/>
    <mergeCell ref="F497:F498"/>
    <mergeCell ref="G501:G502"/>
    <mergeCell ref="A499:A500"/>
    <mergeCell ref="D499:D500"/>
    <mergeCell ref="E499:E500"/>
    <mergeCell ref="G499:G500"/>
    <mergeCell ref="A501:A502"/>
    <mergeCell ref="G497:G498"/>
    <mergeCell ref="H499:H500"/>
    <mergeCell ref="I499:I500"/>
    <mergeCell ref="J499:J500"/>
    <mergeCell ref="X499:Y500"/>
    <mergeCell ref="X497:Y498"/>
    <mergeCell ref="N497:N498"/>
    <mergeCell ref="V497:W498"/>
    <mergeCell ref="R497:R498"/>
    <mergeCell ref="H501:H502"/>
    <mergeCell ref="K499:K500"/>
    <mergeCell ref="F499:F500"/>
    <mergeCell ref="R503:S503"/>
    <mergeCell ref="M501:M502"/>
    <mergeCell ref="N501:N502"/>
    <mergeCell ref="O501:O502"/>
    <mergeCell ref="I501:I502"/>
    <mergeCell ref="J501:J502"/>
    <mergeCell ref="N503:O503"/>
    <mergeCell ref="V501:W502"/>
    <mergeCell ref="U501:U502"/>
    <mergeCell ref="L499:O500"/>
    <mergeCell ref="P499:P500"/>
    <mergeCell ref="U499:U500"/>
    <mergeCell ref="V499:W500"/>
    <mergeCell ref="Q499:Q500"/>
    <mergeCell ref="R499:R500"/>
    <mergeCell ref="S499:S500"/>
    <mergeCell ref="T499:T500"/>
    <mergeCell ref="A504:A505"/>
    <mergeCell ref="D504:G505"/>
    <mergeCell ref="H504:H505"/>
    <mergeCell ref="M504:M505"/>
    <mergeCell ref="K504:K505"/>
    <mergeCell ref="I504:I505"/>
    <mergeCell ref="J504:J505"/>
    <mergeCell ref="L504:L505"/>
    <mergeCell ref="X501:Y502"/>
    <mergeCell ref="B503:C503"/>
    <mergeCell ref="D503:E503"/>
    <mergeCell ref="F503:G503"/>
    <mergeCell ref="H503:I503"/>
    <mergeCell ref="J503:K503"/>
    <mergeCell ref="L503:M503"/>
    <mergeCell ref="K501:K502"/>
    <mergeCell ref="L501:L502"/>
    <mergeCell ref="T501:T502"/>
    <mergeCell ref="E508:E509"/>
    <mergeCell ref="F508:F509"/>
    <mergeCell ref="E506:E507"/>
    <mergeCell ref="F506:F507"/>
    <mergeCell ref="A506:A507"/>
    <mergeCell ref="D506:D507"/>
    <mergeCell ref="A508:A509"/>
    <mergeCell ref="D508:D509"/>
    <mergeCell ref="G508:G509"/>
    <mergeCell ref="H508:H509"/>
    <mergeCell ref="I508:I509"/>
    <mergeCell ref="G506:G507"/>
    <mergeCell ref="H506:K507"/>
    <mergeCell ref="J508:J509"/>
    <mergeCell ref="K508:K509"/>
    <mergeCell ref="N504:N505"/>
    <mergeCell ref="O504:O505"/>
    <mergeCell ref="T506:U507"/>
    <mergeCell ref="P506:P507"/>
    <mergeCell ref="T504:U505"/>
    <mergeCell ref="P504:P505"/>
    <mergeCell ref="Q504:Q505"/>
    <mergeCell ref="R504:S505"/>
    <mergeCell ref="N506:N507"/>
    <mergeCell ref="O506:O507"/>
    <mergeCell ref="L508:O509"/>
    <mergeCell ref="P508:P509"/>
    <mergeCell ref="T508:U509"/>
    <mergeCell ref="Q506:Q507"/>
    <mergeCell ref="Q508:Q509"/>
    <mergeCell ref="R508:S509"/>
    <mergeCell ref="R506:S507"/>
    <mergeCell ref="L506:L507"/>
    <mergeCell ref="M506:M507"/>
    <mergeCell ref="D284:G284"/>
    <mergeCell ref="R275:S275"/>
    <mergeCell ref="D280:G280"/>
    <mergeCell ref="R280:S280"/>
    <mergeCell ref="P263:Q263"/>
    <mergeCell ref="T263:U263"/>
    <mergeCell ref="T265:U265"/>
    <mergeCell ref="R264:S264"/>
    <mergeCell ref="T264:U264"/>
    <mergeCell ref="R265:S265"/>
    <mergeCell ref="L267:O267"/>
    <mergeCell ref="R268:S268"/>
    <mergeCell ref="D272:G272"/>
    <mergeCell ref="R272:S272"/>
    <mergeCell ref="L274:O274"/>
    <mergeCell ref="P275:Q275"/>
    <mergeCell ref="D263:G263"/>
    <mergeCell ref="H263:K263"/>
    <mergeCell ref="L263:O263"/>
    <mergeCell ref="H273:K273"/>
    <mergeCell ref="D271:G271"/>
    <mergeCell ref="H271:K271"/>
    <mergeCell ref="H269:K269"/>
    <mergeCell ref="L270:O270"/>
    <mergeCell ref="L266:O266"/>
    <mergeCell ref="L271:O271"/>
    <mergeCell ref="R266:S266"/>
    <mergeCell ref="T270:U270"/>
    <mergeCell ref="P271:Q271"/>
    <mergeCell ref="R271:S271"/>
    <mergeCell ref="T268:U268"/>
    <mergeCell ref="R269:S269"/>
    <mergeCell ref="T269:U269"/>
    <mergeCell ref="R270:S270"/>
    <mergeCell ref="P267:Q267"/>
    <mergeCell ref="T272:U272"/>
    <mergeCell ref="R288:S288"/>
    <mergeCell ref="R290:S290"/>
    <mergeCell ref="R274:S274"/>
    <mergeCell ref="T274:U274"/>
    <mergeCell ref="R277:S277"/>
    <mergeCell ref="T275:U275"/>
    <mergeCell ref="T273:U273"/>
    <mergeCell ref="R278:S278"/>
    <mergeCell ref="R273:S273"/>
    <mergeCell ref="T298:U298"/>
    <mergeCell ref="L298:O298"/>
    <mergeCell ref="R298:S298"/>
    <mergeCell ref="L290:O290"/>
    <mergeCell ref="T291:U291"/>
    <mergeCell ref="P291:Q291"/>
    <mergeCell ref="R291:S291"/>
    <mergeCell ref="T290:U290"/>
    <mergeCell ref="R297:S297"/>
    <mergeCell ref="T297:U297"/>
    <mergeCell ref="B279:C279"/>
    <mergeCell ref="D279:G279"/>
    <mergeCell ref="H279:K279"/>
    <mergeCell ref="L279:O279"/>
    <mergeCell ref="B275:C275"/>
    <mergeCell ref="D275:G275"/>
    <mergeCell ref="H275:K275"/>
    <mergeCell ref="L275:O275"/>
    <mergeCell ref="T285:U285"/>
    <mergeCell ref="L282:O282"/>
    <mergeCell ref="R282:S282"/>
    <mergeCell ref="T282:U282"/>
    <mergeCell ref="P283:Q283"/>
    <mergeCell ref="R283:S283"/>
    <mergeCell ref="R284:S284"/>
    <mergeCell ref="T284:U284"/>
    <mergeCell ref="T283:U283"/>
    <mergeCell ref="R285:S285"/>
    <mergeCell ref="T279:U279"/>
    <mergeCell ref="D276:G276"/>
    <mergeCell ref="R276:S276"/>
    <mergeCell ref="T276:U276"/>
    <mergeCell ref="R279:S279"/>
    <mergeCell ref="L278:O278"/>
    <mergeCell ref="T277:U277"/>
    <mergeCell ref="T278:U278"/>
    <mergeCell ref="H277:K277"/>
    <mergeCell ref="T280:U280"/>
    <mergeCell ref="H281:K281"/>
    <mergeCell ref="R281:S281"/>
    <mergeCell ref="T281:U281"/>
    <mergeCell ref="B283:C283"/>
    <mergeCell ref="D283:G283"/>
    <mergeCell ref="H283:K283"/>
    <mergeCell ref="L283:O283"/>
    <mergeCell ref="R286:S286"/>
    <mergeCell ref="T286:U286"/>
    <mergeCell ref="T287:U287"/>
    <mergeCell ref="P287:Q287"/>
    <mergeCell ref="R287:S287"/>
    <mergeCell ref="B291:C291"/>
    <mergeCell ref="D291:G291"/>
    <mergeCell ref="H291:K291"/>
    <mergeCell ref="L291:O291"/>
    <mergeCell ref="T288:U288"/>
    <mergeCell ref="R289:S289"/>
    <mergeCell ref="B287:C287"/>
    <mergeCell ref="D287:G287"/>
    <mergeCell ref="H287:K287"/>
    <mergeCell ref="L287:O287"/>
    <mergeCell ref="T289:U289"/>
    <mergeCell ref="H289:K289"/>
    <mergeCell ref="D288:G288"/>
    <mergeCell ref="D292:G292"/>
    <mergeCell ref="R292:S292"/>
    <mergeCell ref="T292:U292"/>
    <mergeCell ref="H293:K293"/>
    <mergeCell ref="R293:S293"/>
    <mergeCell ref="T293:U293"/>
    <mergeCell ref="L295:O295"/>
    <mergeCell ref="T294:U294"/>
    <mergeCell ref="P295:Q295"/>
    <mergeCell ref="R295:S295"/>
    <mergeCell ref="T295:U295"/>
    <mergeCell ref="D296:G296"/>
    <mergeCell ref="R296:S296"/>
    <mergeCell ref="T296:U296"/>
    <mergeCell ref="R294:S294"/>
    <mergeCell ref="L294:O294"/>
    <mergeCell ref="B295:C295"/>
    <mergeCell ref="A302:A303"/>
    <mergeCell ref="B302:B303"/>
    <mergeCell ref="C302:C303"/>
    <mergeCell ref="D295:G295"/>
    <mergeCell ref="H295:K295"/>
    <mergeCell ref="H297:K297"/>
    <mergeCell ref="D316:G316"/>
    <mergeCell ref="H316:K316"/>
    <mergeCell ref="L316:O316"/>
    <mergeCell ref="B300:B301"/>
    <mergeCell ref="C300:C301"/>
    <mergeCell ref="B316:C316"/>
    <mergeCell ref="R316:S316"/>
    <mergeCell ref="P316:Q316"/>
    <mergeCell ref="P302:P303"/>
    <mergeCell ref="V306:X307"/>
    <mergeCell ref="Q306:Q307"/>
    <mergeCell ref="V308:X309"/>
    <mergeCell ref="Q308:Q309"/>
    <mergeCell ref="A306:A307"/>
    <mergeCell ref="B306:B307"/>
    <mergeCell ref="C306:C307"/>
    <mergeCell ref="P306:P307"/>
    <mergeCell ref="V300:X301"/>
    <mergeCell ref="Q302:Q303"/>
    <mergeCell ref="V302:X303"/>
    <mergeCell ref="P300:P301"/>
    <mergeCell ref="Q300:Q301"/>
    <mergeCell ref="A312:A313"/>
    <mergeCell ref="C310:C311"/>
    <mergeCell ref="P308:P309"/>
    <mergeCell ref="B312:B313"/>
    <mergeCell ref="A310:A311"/>
    <mergeCell ref="A308:A309"/>
    <mergeCell ref="C312:C313"/>
    <mergeCell ref="C308:C309"/>
    <mergeCell ref="B310:B311"/>
    <mergeCell ref="B308:B309"/>
    <mergeCell ref="T316:U316"/>
    <mergeCell ref="D317:G317"/>
    <mergeCell ref="B328:C328"/>
    <mergeCell ref="D328:G328"/>
    <mergeCell ref="H328:K328"/>
    <mergeCell ref="B320:C320"/>
    <mergeCell ref="B324:C324"/>
    <mergeCell ref="D324:G324"/>
    <mergeCell ref="H324:K324"/>
    <mergeCell ref="H318:K318"/>
    <mergeCell ref="L320:O320"/>
    <mergeCell ref="P320:Q320"/>
    <mergeCell ref="D320:G320"/>
    <mergeCell ref="H320:K320"/>
    <mergeCell ref="H322:K322"/>
    <mergeCell ref="R322:S322"/>
    <mergeCell ref="D321:G321"/>
    <mergeCell ref="T318:U318"/>
    <mergeCell ref="T320:U320"/>
    <mergeCell ref="R320:S320"/>
    <mergeCell ref="R318:S318"/>
    <mergeCell ref="T322:U322"/>
    <mergeCell ref="T319:U319"/>
    <mergeCell ref="T317:U317"/>
    <mergeCell ref="L324:O324"/>
    <mergeCell ref="P324:Q324"/>
    <mergeCell ref="R324:S324"/>
    <mergeCell ref="L319:O319"/>
    <mergeCell ref="R319:S319"/>
    <mergeCell ref="T323:U323"/>
    <mergeCell ref="R321:S321"/>
    <mergeCell ref="T321:U321"/>
    <mergeCell ref="R317:S317"/>
    <mergeCell ref="D329:G329"/>
    <mergeCell ref="H326:K326"/>
    <mergeCell ref="R326:S326"/>
    <mergeCell ref="T326:U326"/>
    <mergeCell ref="D325:G325"/>
    <mergeCell ref="T325:U325"/>
    <mergeCell ref="L328:O328"/>
    <mergeCell ref="L327:O327"/>
    <mergeCell ref="R327:S327"/>
    <mergeCell ref="T327:U327"/>
    <mergeCell ref="T328:U328"/>
    <mergeCell ref="L323:O323"/>
    <mergeCell ref="R323:S323"/>
    <mergeCell ref="T324:U324"/>
    <mergeCell ref="V331:W331"/>
    <mergeCell ref="X331:Y331"/>
    <mergeCell ref="V330:W330"/>
    <mergeCell ref="X330:Y330"/>
    <mergeCell ref="R325:S325"/>
    <mergeCell ref="X329:Y329"/>
    <mergeCell ref="V329:W329"/>
    <mergeCell ref="X328:Y328"/>
    <mergeCell ref="V328:W328"/>
    <mergeCell ref="P328:S328"/>
    <mergeCell ref="T337:U337"/>
    <mergeCell ref="P332:S332"/>
    <mergeCell ref="R336:S336"/>
    <mergeCell ref="T336:U336"/>
    <mergeCell ref="T334:U334"/>
    <mergeCell ref="P337:Q337"/>
    <mergeCell ref="R337:S337"/>
    <mergeCell ref="H330:K330"/>
    <mergeCell ref="V332:W332"/>
    <mergeCell ref="X332:Y332"/>
    <mergeCell ref="T335:U335"/>
    <mergeCell ref="T333:U333"/>
    <mergeCell ref="H335:K335"/>
    <mergeCell ref="R335:S335"/>
    <mergeCell ref="P333:Q333"/>
    <mergeCell ref="R333:S333"/>
    <mergeCell ref="L331:O331"/>
    <mergeCell ref="B333:C333"/>
    <mergeCell ref="D333:G333"/>
    <mergeCell ref="H333:K333"/>
    <mergeCell ref="L333:O333"/>
    <mergeCell ref="B337:C337"/>
    <mergeCell ref="D337:G337"/>
    <mergeCell ref="H337:K337"/>
    <mergeCell ref="L337:O337"/>
    <mergeCell ref="L336:O336"/>
    <mergeCell ref="D342:G342"/>
    <mergeCell ref="R342:S342"/>
    <mergeCell ref="T342:U342"/>
    <mergeCell ref="T341:U341"/>
    <mergeCell ref="T340:U340"/>
    <mergeCell ref="P341:Q341"/>
    <mergeCell ref="R341:S341"/>
    <mergeCell ref="T338:U338"/>
    <mergeCell ref="L340:O340"/>
    <mergeCell ref="H343:K343"/>
    <mergeCell ref="R343:S343"/>
    <mergeCell ref="R340:S340"/>
    <mergeCell ref="D334:G334"/>
    <mergeCell ref="R334:S334"/>
    <mergeCell ref="L348:O348"/>
    <mergeCell ref="R348:S348"/>
    <mergeCell ref="D346:G346"/>
    <mergeCell ref="R346:S346"/>
    <mergeCell ref="H347:K347"/>
    <mergeCell ref="B341:C341"/>
    <mergeCell ref="D341:G341"/>
    <mergeCell ref="H341:K341"/>
    <mergeCell ref="L341:O341"/>
    <mergeCell ref="D338:G338"/>
    <mergeCell ref="R338:S338"/>
    <mergeCell ref="N350:O350"/>
    <mergeCell ref="T343:U343"/>
    <mergeCell ref="H339:K339"/>
    <mergeCell ref="R339:S339"/>
    <mergeCell ref="T339:U339"/>
    <mergeCell ref="T348:U348"/>
    <mergeCell ref="L344:O344"/>
    <mergeCell ref="R344:S344"/>
    <mergeCell ref="T344:U344"/>
    <mergeCell ref="T345:U345"/>
    <mergeCell ref="D353:D354"/>
    <mergeCell ref="E353:E354"/>
    <mergeCell ref="F353:F354"/>
    <mergeCell ref="R353:S354"/>
    <mergeCell ref="R351:S352"/>
    <mergeCell ref="P351:P352"/>
    <mergeCell ref="B345:C345"/>
    <mergeCell ref="D345:G345"/>
    <mergeCell ref="H345:K345"/>
    <mergeCell ref="L345:O345"/>
    <mergeCell ref="J350:K350"/>
    <mergeCell ref="L350:M350"/>
    <mergeCell ref="B350:C350"/>
    <mergeCell ref="D350:E350"/>
    <mergeCell ref="F350:G350"/>
    <mergeCell ref="H350:I350"/>
    <mergeCell ref="Q351:Q352"/>
    <mergeCell ref="R345:S345"/>
    <mergeCell ref="T351:U352"/>
    <mergeCell ref="T346:U346"/>
    <mergeCell ref="R347:S347"/>
    <mergeCell ref="T347:U347"/>
    <mergeCell ref="T350:U350"/>
    <mergeCell ref="P350:Q350"/>
    <mergeCell ref="P345:Q345"/>
    <mergeCell ref="R350:S350"/>
    <mergeCell ref="L351:L352"/>
    <mergeCell ref="M351:M352"/>
    <mergeCell ref="N351:N352"/>
    <mergeCell ref="G355:G356"/>
    <mergeCell ref="J355:J356"/>
    <mergeCell ref="M353:M354"/>
    <mergeCell ref="N353:N354"/>
    <mergeCell ref="L353:L354"/>
    <mergeCell ref="D351:G352"/>
    <mergeCell ref="H351:H352"/>
    <mergeCell ref="O351:O352"/>
    <mergeCell ref="G353:G354"/>
    <mergeCell ref="R357:S357"/>
    <mergeCell ref="H353:K354"/>
    <mergeCell ref="J351:J352"/>
    <mergeCell ref="K351:K352"/>
    <mergeCell ref="O353:O354"/>
    <mergeCell ref="I355:I356"/>
    <mergeCell ref="J357:K357"/>
    <mergeCell ref="L357:M357"/>
    <mergeCell ref="T355:U356"/>
    <mergeCell ref="T353:U354"/>
    <mergeCell ref="K355:K356"/>
    <mergeCell ref="Q353:Q354"/>
    <mergeCell ref="R355:S356"/>
    <mergeCell ref="L355:O356"/>
    <mergeCell ref="A355:A356"/>
    <mergeCell ref="D355:D356"/>
    <mergeCell ref="E355:E356"/>
    <mergeCell ref="F355:F356"/>
    <mergeCell ref="D357:E357"/>
    <mergeCell ref="I351:I352"/>
    <mergeCell ref="B357:C357"/>
    <mergeCell ref="H355:H356"/>
    <mergeCell ref="F357:G357"/>
    <mergeCell ref="A353:A354"/>
    <mergeCell ref="P355:P356"/>
    <mergeCell ref="Q355:Q356"/>
    <mergeCell ref="P353:P354"/>
    <mergeCell ref="L358:L359"/>
    <mergeCell ref="M358:M359"/>
    <mergeCell ref="P358:P359"/>
    <mergeCell ref="O358:O359"/>
    <mergeCell ref="N357:O357"/>
    <mergeCell ref="P357:Q357"/>
    <mergeCell ref="N358:N359"/>
    <mergeCell ref="X357:Y357"/>
    <mergeCell ref="T357:U357"/>
    <mergeCell ref="D358:G359"/>
    <mergeCell ref="H358:H359"/>
    <mergeCell ref="I358:I359"/>
    <mergeCell ref="V357:W357"/>
    <mergeCell ref="Q358:Q359"/>
    <mergeCell ref="K358:K359"/>
    <mergeCell ref="J358:J359"/>
    <mergeCell ref="H357:I357"/>
    <mergeCell ref="F360:F361"/>
    <mergeCell ref="G360:G361"/>
    <mergeCell ref="T360:T361"/>
    <mergeCell ref="U360:U361"/>
    <mergeCell ref="M360:M361"/>
    <mergeCell ref="P360:P361"/>
    <mergeCell ref="N360:N361"/>
    <mergeCell ref="O360:O361"/>
    <mergeCell ref="Q360:Q361"/>
    <mergeCell ref="J362:J363"/>
    <mergeCell ref="H360:K361"/>
    <mergeCell ref="L360:L361"/>
    <mergeCell ref="D362:D363"/>
    <mergeCell ref="E362:E363"/>
    <mergeCell ref="F362:F363"/>
    <mergeCell ref="G362:G363"/>
    <mergeCell ref="I362:I363"/>
    <mergeCell ref="D360:D361"/>
    <mergeCell ref="E360:E361"/>
    <mergeCell ref="S358:S359"/>
    <mergeCell ref="X360:Y361"/>
    <mergeCell ref="R358:R359"/>
    <mergeCell ref="S360:S361"/>
    <mergeCell ref="R360:R361"/>
    <mergeCell ref="X358:Y359"/>
    <mergeCell ref="T358:T359"/>
    <mergeCell ref="U358:U359"/>
    <mergeCell ref="V358:W359"/>
    <mergeCell ref="V360:W361"/>
    <mergeCell ref="D364:D365"/>
    <mergeCell ref="E364:E365"/>
    <mergeCell ref="F364:F365"/>
    <mergeCell ref="P362:P363"/>
    <mergeCell ref="L364:L365"/>
    <mergeCell ref="I364:I365"/>
    <mergeCell ref="J364:J365"/>
    <mergeCell ref="H362:H363"/>
    <mergeCell ref="G364:G365"/>
    <mergeCell ref="H364:H365"/>
    <mergeCell ref="K364:K365"/>
    <mergeCell ref="X362:Y363"/>
    <mergeCell ref="V364:W365"/>
    <mergeCell ref="K362:K363"/>
    <mergeCell ref="L362:O363"/>
    <mergeCell ref="M364:M365"/>
    <mergeCell ref="V362:W363"/>
    <mergeCell ref="Q362:Q363"/>
    <mergeCell ref="T362:T363"/>
    <mergeCell ref="U362:U363"/>
    <mergeCell ref="T367:U368"/>
    <mergeCell ref="P367:P368"/>
    <mergeCell ref="R367:S368"/>
    <mergeCell ref="T366:U366"/>
    <mergeCell ref="P366:Q366"/>
    <mergeCell ref="M367:M368"/>
    <mergeCell ref="R362:R363"/>
    <mergeCell ref="S362:S363"/>
    <mergeCell ref="L367:L368"/>
    <mergeCell ref="Q367:Q368"/>
    <mergeCell ref="N367:N368"/>
    <mergeCell ref="O367:O368"/>
    <mergeCell ref="P364:S365"/>
    <mergeCell ref="N364:N365"/>
    <mergeCell ref="O364:O365"/>
    <mergeCell ref="N366:O366"/>
    <mergeCell ref="A367:A368"/>
    <mergeCell ref="D367:G368"/>
    <mergeCell ref="H367:H368"/>
    <mergeCell ref="K367:K368"/>
    <mergeCell ref="I367:I368"/>
    <mergeCell ref="J367:J368"/>
    <mergeCell ref="X364:Y365"/>
    <mergeCell ref="B366:C366"/>
    <mergeCell ref="D366:E366"/>
    <mergeCell ref="F366:G366"/>
    <mergeCell ref="H366:I366"/>
    <mergeCell ref="J366:K366"/>
    <mergeCell ref="L366:M366"/>
    <mergeCell ref="R366:S366"/>
    <mergeCell ref="T364:T365"/>
    <mergeCell ref="U364:U365"/>
    <mergeCell ref="G371:G372"/>
    <mergeCell ref="H371:H372"/>
    <mergeCell ref="I371:I372"/>
    <mergeCell ref="A369:A370"/>
    <mergeCell ref="D369:D370"/>
    <mergeCell ref="A371:A372"/>
    <mergeCell ref="D371:D372"/>
    <mergeCell ref="E371:E372"/>
    <mergeCell ref="F371:F372"/>
    <mergeCell ref="T369:U370"/>
    <mergeCell ref="Q369:Q370"/>
    <mergeCell ref="M369:M370"/>
    <mergeCell ref="N369:N370"/>
    <mergeCell ref="O369:O370"/>
    <mergeCell ref="E369:E370"/>
    <mergeCell ref="F369:F370"/>
    <mergeCell ref="G369:G370"/>
    <mergeCell ref="H369:K370"/>
    <mergeCell ref="L369:L370"/>
    <mergeCell ref="J371:J372"/>
    <mergeCell ref="K371:K372"/>
    <mergeCell ref="L371:O372"/>
    <mergeCell ref="P371:P372"/>
    <mergeCell ref="P369:P370"/>
    <mergeCell ref="R369:S370"/>
    <mergeCell ref="T371:U372"/>
    <mergeCell ref="R371:S372"/>
    <mergeCell ref="Q371:Q372"/>
    <mergeCell ref="S513:U513"/>
    <mergeCell ref="P501:S502"/>
    <mergeCell ref="P503:Q503"/>
    <mergeCell ref="T503:U503"/>
    <mergeCell ref="U495:U496"/>
    <mergeCell ref="R494:S494"/>
    <mergeCell ref="P494:Q494"/>
    <mergeCell ref="P514:Q514"/>
    <mergeCell ref="R514:S514"/>
    <mergeCell ref="T514:U514"/>
    <mergeCell ref="N513:R513"/>
    <mergeCell ref="B514:C514"/>
    <mergeCell ref="D514:G514"/>
    <mergeCell ref="H514:K514"/>
    <mergeCell ref="L514:O514"/>
    <mergeCell ref="D515:G515"/>
    <mergeCell ref="R519:S519"/>
    <mergeCell ref="T519:U519"/>
    <mergeCell ref="R515:S515"/>
    <mergeCell ref="T515:U515"/>
    <mergeCell ref="H516:K516"/>
    <mergeCell ref="R516:S516"/>
    <mergeCell ref="T516:U516"/>
    <mergeCell ref="T520:U520"/>
    <mergeCell ref="L517:O517"/>
    <mergeCell ref="R517:S517"/>
    <mergeCell ref="T517:U517"/>
    <mergeCell ref="T518:U518"/>
    <mergeCell ref="P518:Q518"/>
    <mergeCell ref="R518:S518"/>
    <mergeCell ref="H520:K520"/>
    <mergeCell ref="R520:S520"/>
    <mergeCell ref="B518:C518"/>
    <mergeCell ref="D518:G518"/>
    <mergeCell ref="H518:K518"/>
    <mergeCell ref="L518:O518"/>
    <mergeCell ref="D519:G519"/>
    <mergeCell ref="L525:O525"/>
    <mergeCell ref="R525:S525"/>
    <mergeCell ref="T525:U525"/>
    <mergeCell ref="B526:C526"/>
    <mergeCell ref="D526:G526"/>
    <mergeCell ref="H526:K526"/>
    <mergeCell ref="L526:O526"/>
    <mergeCell ref="P526:Q526"/>
    <mergeCell ref="R526:S526"/>
    <mergeCell ref="T526:U526"/>
    <mergeCell ref="D523:G523"/>
    <mergeCell ref="R523:S523"/>
    <mergeCell ref="T523:U523"/>
    <mergeCell ref="H524:K524"/>
    <mergeCell ref="R524:S524"/>
    <mergeCell ref="T524:U524"/>
    <mergeCell ref="L521:O521"/>
    <mergeCell ref="R521:S521"/>
    <mergeCell ref="T521:U521"/>
    <mergeCell ref="B522:C522"/>
    <mergeCell ref="D522:G522"/>
    <mergeCell ref="H522:K522"/>
    <mergeCell ref="L522:O522"/>
    <mergeCell ref="P522:Q522"/>
    <mergeCell ref="R522:S522"/>
    <mergeCell ref="T522:U522"/>
    <mergeCell ref="D531:G531"/>
    <mergeCell ref="R531:S531"/>
    <mergeCell ref="T531:U531"/>
    <mergeCell ref="H532:K532"/>
    <mergeCell ref="R532:S532"/>
    <mergeCell ref="T532:U532"/>
    <mergeCell ref="L529:O529"/>
    <mergeCell ref="R529:S529"/>
    <mergeCell ref="T529:U529"/>
    <mergeCell ref="B530:C530"/>
    <mergeCell ref="D530:G530"/>
    <mergeCell ref="H530:K530"/>
    <mergeCell ref="L530:O530"/>
    <mergeCell ref="P530:Q530"/>
    <mergeCell ref="R530:S530"/>
    <mergeCell ref="T530:U530"/>
    <mergeCell ref="D527:G527"/>
    <mergeCell ref="R527:S527"/>
    <mergeCell ref="T527:U527"/>
    <mergeCell ref="H528:K528"/>
    <mergeCell ref="R528:S528"/>
    <mergeCell ref="T528:U528"/>
    <mergeCell ref="L537:O537"/>
    <mergeCell ref="R537:S537"/>
    <mergeCell ref="T537:U537"/>
    <mergeCell ref="B538:C538"/>
    <mergeCell ref="D538:G538"/>
    <mergeCell ref="H538:K538"/>
    <mergeCell ref="L538:O538"/>
    <mergeCell ref="P538:Q538"/>
    <mergeCell ref="R538:S538"/>
    <mergeCell ref="T538:U538"/>
    <mergeCell ref="D535:G535"/>
    <mergeCell ref="R535:S535"/>
    <mergeCell ref="T535:U535"/>
    <mergeCell ref="H536:K536"/>
    <mergeCell ref="R536:S536"/>
    <mergeCell ref="T536:U536"/>
    <mergeCell ref="L533:O533"/>
    <mergeCell ref="R533:S533"/>
    <mergeCell ref="T533:U533"/>
    <mergeCell ref="B534:C534"/>
    <mergeCell ref="D534:G534"/>
    <mergeCell ref="H534:K534"/>
    <mergeCell ref="L534:O534"/>
    <mergeCell ref="P534:Q534"/>
    <mergeCell ref="R534:S534"/>
    <mergeCell ref="T534:U534"/>
    <mergeCell ref="D543:G543"/>
    <mergeCell ref="R543:S543"/>
    <mergeCell ref="T543:U543"/>
    <mergeCell ref="H544:K544"/>
    <mergeCell ref="R544:S544"/>
    <mergeCell ref="T544:U544"/>
    <mergeCell ref="L541:O541"/>
    <mergeCell ref="R541:S541"/>
    <mergeCell ref="T541:U541"/>
    <mergeCell ref="B542:C542"/>
    <mergeCell ref="D542:G542"/>
    <mergeCell ref="H542:K542"/>
    <mergeCell ref="L542:O542"/>
    <mergeCell ref="P542:Q542"/>
    <mergeCell ref="R542:S542"/>
    <mergeCell ref="T542:U542"/>
    <mergeCell ref="D539:G539"/>
    <mergeCell ref="R539:S539"/>
    <mergeCell ref="T539:U539"/>
    <mergeCell ref="H540:K540"/>
    <mergeCell ref="R540:S540"/>
    <mergeCell ref="T540:U540"/>
    <mergeCell ref="A552:A553"/>
    <mergeCell ref="B552:B553"/>
    <mergeCell ref="C552:C553"/>
    <mergeCell ref="K552:K553"/>
    <mergeCell ref="L552:O553"/>
    <mergeCell ref="P552:R553"/>
    <mergeCell ref="H548:K548"/>
    <mergeCell ref="R548:S548"/>
    <mergeCell ref="T548:U548"/>
    <mergeCell ref="L549:O549"/>
    <mergeCell ref="R549:S549"/>
    <mergeCell ref="T549:U549"/>
    <mergeCell ref="P546:Q546"/>
    <mergeCell ref="R546:S546"/>
    <mergeCell ref="T546:U546"/>
    <mergeCell ref="D547:G547"/>
    <mergeCell ref="R547:S547"/>
    <mergeCell ref="T547:U547"/>
    <mergeCell ref="A554:A555"/>
    <mergeCell ref="AB554:AE555"/>
    <mergeCell ref="L554:O555"/>
    <mergeCell ref="L545:O545"/>
    <mergeCell ref="R545:S545"/>
    <mergeCell ref="T545:U545"/>
    <mergeCell ref="B546:C546"/>
    <mergeCell ref="D546:G546"/>
    <mergeCell ref="H546:K546"/>
    <mergeCell ref="L546:O546"/>
    <mergeCell ref="C558:C559"/>
    <mergeCell ref="P554:R555"/>
    <mergeCell ref="AF557:AH558"/>
    <mergeCell ref="AA559:AA560"/>
    <mergeCell ref="AB559:AE560"/>
    <mergeCell ref="AF559:AH560"/>
    <mergeCell ref="A556:A557"/>
    <mergeCell ref="B556:B557"/>
    <mergeCell ref="C556:C557"/>
    <mergeCell ref="B554:B555"/>
    <mergeCell ref="C554:C555"/>
    <mergeCell ref="T569:U569"/>
    <mergeCell ref="D568:G568"/>
    <mergeCell ref="R568:S568"/>
    <mergeCell ref="T568:U568"/>
    <mergeCell ref="A558:A559"/>
    <mergeCell ref="K554:K555"/>
    <mergeCell ref="B567:C567"/>
    <mergeCell ref="D567:G567"/>
    <mergeCell ref="H567:K567"/>
    <mergeCell ref="D564:G564"/>
    <mergeCell ref="B563:C563"/>
    <mergeCell ref="D563:G563"/>
    <mergeCell ref="H563:K563"/>
    <mergeCell ref="B558:B559"/>
    <mergeCell ref="H565:K565"/>
    <mergeCell ref="AB552:AE553"/>
    <mergeCell ref="AF552:AH553"/>
    <mergeCell ref="T567:U567"/>
    <mergeCell ref="R566:S566"/>
    <mergeCell ref="T566:U566"/>
    <mergeCell ref="AA552:AA553"/>
    <mergeCell ref="T565:U565"/>
    <mergeCell ref="AA557:AA558"/>
    <mergeCell ref="R565:S565"/>
    <mergeCell ref="L566:O566"/>
    <mergeCell ref="AF554:AH555"/>
    <mergeCell ref="AB557:AE558"/>
    <mergeCell ref="AA554:AA555"/>
    <mergeCell ref="L563:O563"/>
    <mergeCell ref="P563:Q563"/>
    <mergeCell ref="R563:S563"/>
    <mergeCell ref="T563:U563"/>
    <mergeCell ref="T564:U564"/>
    <mergeCell ref="R564:S564"/>
    <mergeCell ref="P567:Q567"/>
    <mergeCell ref="R567:S567"/>
    <mergeCell ref="H569:K569"/>
    <mergeCell ref="R569:S569"/>
    <mergeCell ref="L567:O567"/>
    <mergeCell ref="P571:Q571"/>
    <mergeCell ref="R571:S571"/>
    <mergeCell ref="L570:O570"/>
    <mergeCell ref="R570:S570"/>
    <mergeCell ref="L574:O574"/>
    <mergeCell ref="R572:S572"/>
    <mergeCell ref="B575:C575"/>
    <mergeCell ref="D575:G575"/>
    <mergeCell ref="H575:K575"/>
    <mergeCell ref="L575:O575"/>
    <mergeCell ref="B571:C571"/>
    <mergeCell ref="D571:G571"/>
    <mergeCell ref="H571:K571"/>
    <mergeCell ref="L571:O571"/>
    <mergeCell ref="H573:K573"/>
    <mergeCell ref="R573:S573"/>
    <mergeCell ref="D572:G572"/>
    <mergeCell ref="T570:U570"/>
    <mergeCell ref="T571:U571"/>
    <mergeCell ref="P575:S575"/>
    <mergeCell ref="T575:U575"/>
    <mergeCell ref="T572:U572"/>
    <mergeCell ref="R574:S574"/>
    <mergeCell ref="T573:U573"/>
    <mergeCell ref="T574:U574"/>
    <mergeCell ref="P579:S579"/>
    <mergeCell ref="V579:W579"/>
    <mergeCell ref="X579:Y579"/>
    <mergeCell ref="V575:W575"/>
    <mergeCell ref="X575:Y575"/>
    <mergeCell ref="D576:G576"/>
    <mergeCell ref="V576:W576"/>
    <mergeCell ref="X576:Y576"/>
    <mergeCell ref="H577:K577"/>
    <mergeCell ref="V577:W577"/>
    <mergeCell ref="X577:Y577"/>
    <mergeCell ref="L578:O578"/>
    <mergeCell ref="V578:W578"/>
    <mergeCell ref="X578:Y578"/>
    <mergeCell ref="X581:Y581"/>
    <mergeCell ref="V583:W583"/>
    <mergeCell ref="X583:Y583"/>
    <mergeCell ref="V582:W582"/>
    <mergeCell ref="X582:Y582"/>
    <mergeCell ref="V581:W581"/>
    <mergeCell ref="B580:C580"/>
    <mergeCell ref="D580:G580"/>
    <mergeCell ref="H580:K580"/>
    <mergeCell ref="L580:O580"/>
    <mergeCell ref="D581:G581"/>
    <mergeCell ref="H582:K582"/>
    <mergeCell ref="X580:Y580"/>
    <mergeCell ref="P589:Q589"/>
    <mergeCell ref="R589:S589"/>
    <mergeCell ref="T589:U589"/>
    <mergeCell ref="P580:S580"/>
    <mergeCell ref="T580:U580"/>
    <mergeCell ref="V584:W584"/>
    <mergeCell ref="X584:Y584"/>
    <mergeCell ref="T585:U585"/>
    <mergeCell ref="P584:S584"/>
    <mergeCell ref="V580:W580"/>
    <mergeCell ref="R588:S588"/>
    <mergeCell ref="T588:U588"/>
    <mergeCell ref="T587:U587"/>
    <mergeCell ref="T586:U586"/>
    <mergeCell ref="B589:C589"/>
    <mergeCell ref="D589:G589"/>
    <mergeCell ref="H589:K589"/>
    <mergeCell ref="L589:O589"/>
    <mergeCell ref="L583:O583"/>
    <mergeCell ref="P585:Q585"/>
    <mergeCell ref="R585:S585"/>
    <mergeCell ref="B585:C585"/>
    <mergeCell ref="D585:G585"/>
    <mergeCell ref="H585:K585"/>
    <mergeCell ref="L585:O585"/>
    <mergeCell ref="T590:U590"/>
    <mergeCell ref="B598:C598"/>
    <mergeCell ref="D598:E598"/>
    <mergeCell ref="F598:G598"/>
    <mergeCell ref="B593:C593"/>
    <mergeCell ref="D594:G594"/>
    <mergeCell ref="R594:S594"/>
    <mergeCell ref="H595:K595"/>
    <mergeCell ref="R595:S595"/>
    <mergeCell ref="L592:O592"/>
    <mergeCell ref="T591:U591"/>
    <mergeCell ref="R593:S593"/>
    <mergeCell ref="T595:U595"/>
    <mergeCell ref="T594:U594"/>
    <mergeCell ref="R592:S592"/>
    <mergeCell ref="T592:U592"/>
    <mergeCell ref="T593:U593"/>
    <mergeCell ref="P593:Q593"/>
    <mergeCell ref="D586:G586"/>
    <mergeCell ref="R586:S586"/>
    <mergeCell ref="R590:S590"/>
    <mergeCell ref="H591:K591"/>
    <mergeCell ref="D590:G590"/>
    <mergeCell ref="R591:S591"/>
    <mergeCell ref="H587:K587"/>
    <mergeCell ref="R587:S587"/>
    <mergeCell ref="L588:O588"/>
    <mergeCell ref="J599:J600"/>
    <mergeCell ref="K599:K600"/>
    <mergeCell ref="H599:H600"/>
    <mergeCell ref="D593:G593"/>
    <mergeCell ref="H593:K593"/>
    <mergeCell ref="L593:O593"/>
    <mergeCell ref="AC599:AC600"/>
    <mergeCell ref="M599:M600"/>
    <mergeCell ref="AI600:AK600"/>
    <mergeCell ref="N599:N600"/>
    <mergeCell ref="O599:O600"/>
    <mergeCell ref="P599:P600"/>
    <mergeCell ref="AD599:AD600"/>
    <mergeCell ref="AI599:AK599"/>
    <mergeCell ref="R599:S600"/>
    <mergeCell ref="T599:U600"/>
    <mergeCell ref="R596:S596"/>
    <mergeCell ref="T596:U596"/>
    <mergeCell ref="N598:O598"/>
    <mergeCell ref="P598:Q598"/>
    <mergeCell ref="R598:S598"/>
    <mergeCell ref="T598:U598"/>
    <mergeCell ref="F601:F602"/>
    <mergeCell ref="G601:G602"/>
    <mergeCell ref="A601:A602"/>
    <mergeCell ref="D601:D602"/>
    <mergeCell ref="E601:E602"/>
    <mergeCell ref="L596:O596"/>
    <mergeCell ref="H598:I598"/>
    <mergeCell ref="J598:K598"/>
    <mergeCell ref="L598:M598"/>
    <mergeCell ref="I599:I600"/>
    <mergeCell ref="A599:A600"/>
    <mergeCell ref="D599:G600"/>
    <mergeCell ref="AI601:AK601"/>
    <mergeCell ref="AI602:AK602"/>
    <mergeCell ref="AD601:AD602"/>
    <mergeCell ref="L599:L600"/>
    <mergeCell ref="Q601:Q602"/>
    <mergeCell ref="R601:S602"/>
    <mergeCell ref="O601:O602"/>
    <mergeCell ref="Q599:Q600"/>
    <mergeCell ref="P601:P602"/>
    <mergeCell ref="T601:U602"/>
    <mergeCell ref="AC601:AC602"/>
    <mergeCell ref="N605:O605"/>
    <mergeCell ref="R605:S605"/>
    <mergeCell ref="T605:U605"/>
    <mergeCell ref="R603:S604"/>
    <mergeCell ref="P605:Q605"/>
    <mergeCell ref="T603:U604"/>
    <mergeCell ref="P603:P604"/>
    <mergeCell ref="B605:C605"/>
    <mergeCell ref="D605:E605"/>
    <mergeCell ref="F605:G605"/>
    <mergeCell ref="H605:I605"/>
    <mergeCell ref="A603:A604"/>
    <mergeCell ref="D603:D604"/>
    <mergeCell ref="E603:E604"/>
    <mergeCell ref="F603:F604"/>
    <mergeCell ref="G603:G604"/>
    <mergeCell ref="H603:H604"/>
    <mergeCell ref="M601:M602"/>
    <mergeCell ref="N601:N602"/>
    <mergeCell ref="L603:O604"/>
    <mergeCell ref="H601:K602"/>
    <mergeCell ref="L601:L602"/>
    <mergeCell ref="J603:J604"/>
    <mergeCell ref="K603:K604"/>
    <mergeCell ref="Q603:Q604"/>
    <mergeCell ref="J605:K605"/>
    <mergeCell ref="I603:I604"/>
    <mergeCell ref="I610:I611"/>
    <mergeCell ref="N606:N607"/>
    <mergeCell ref="O606:O607"/>
    <mergeCell ref="Q610:Q611"/>
    <mergeCell ref="L605:M605"/>
    <mergeCell ref="T610:U611"/>
    <mergeCell ref="J610:J611"/>
    <mergeCell ref="I606:I607"/>
    <mergeCell ref="J606:J607"/>
    <mergeCell ref="K606:K607"/>
    <mergeCell ref="L606:L607"/>
    <mergeCell ref="Q606:Q607"/>
    <mergeCell ref="H608:K609"/>
    <mergeCell ref="L608:L609"/>
    <mergeCell ref="M606:M607"/>
    <mergeCell ref="A606:A607"/>
    <mergeCell ref="D606:G607"/>
    <mergeCell ref="H606:H607"/>
    <mergeCell ref="N608:N609"/>
    <mergeCell ref="A608:A609"/>
    <mergeCell ref="M608:M609"/>
    <mergeCell ref="D608:D609"/>
    <mergeCell ref="E608:E609"/>
    <mergeCell ref="F608:F609"/>
    <mergeCell ref="G608:G609"/>
    <mergeCell ref="G610:G611"/>
    <mergeCell ref="H610:H611"/>
    <mergeCell ref="O608:O609"/>
    <mergeCell ref="K610:K611"/>
    <mergeCell ref="L610:O611"/>
    <mergeCell ref="A610:A611"/>
    <mergeCell ref="D610:D611"/>
    <mergeCell ref="E610:E611"/>
    <mergeCell ref="F610:F611"/>
    <mergeCell ref="T606:U607"/>
    <mergeCell ref="Q608:Q609"/>
    <mergeCell ref="P606:P607"/>
    <mergeCell ref="T608:U609"/>
    <mergeCell ref="R606:S607"/>
    <mergeCell ref="R608:S609"/>
    <mergeCell ref="P608:P609"/>
    <mergeCell ref="B612:C612"/>
    <mergeCell ref="D612:E612"/>
    <mergeCell ref="F612:G612"/>
    <mergeCell ref="H612:I612"/>
    <mergeCell ref="A613:A614"/>
    <mergeCell ref="D613:G614"/>
    <mergeCell ref="H613:H614"/>
    <mergeCell ref="I613:I614"/>
    <mergeCell ref="O613:O614"/>
    <mergeCell ref="J612:K612"/>
    <mergeCell ref="L612:M612"/>
    <mergeCell ref="P610:P611"/>
    <mergeCell ref="J613:J614"/>
    <mergeCell ref="K613:K614"/>
    <mergeCell ref="L613:L614"/>
    <mergeCell ref="N613:N614"/>
    <mergeCell ref="M613:M614"/>
    <mergeCell ref="N612:O612"/>
    <mergeCell ref="R610:S611"/>
    <mergeCell ref="Q615:Q616"/>
    <mergeCell ref="R615:S616"/>
    <mergeCell ref="P615:P616"/>
    <mergeCell ref="P613:P614"/>
    <mergeCell ref="Q613:Q614"/>
    <mergeCell ref="R613:S614"/>
    <mergeCell ref="P612:Q612"/>
    <mergeCell ref="R612:S612"/>
    <mergeCell ref="T615:U616"/>
    <mergeCell ref="T613:U614"/>
    <mergeCell ref="T612:U612"/>
    <mergeCell ref="A617:A618"/>
    <mergeCell ref="D617:D618"/>
    <mergeCell ref="E617:E618"/>
    <mergeCell ref="F617:F618"/>
    <mergeCell ref="O615:O616"/>
    <mergeCell ref="G617:G618"/>
    <mergeCell ref="H617:H618"/>
    <mergeCell ref="N615:N616"/>
    <mergeCell ref="A615:A616"/>
    <mergeCell ref="D615:D616"/>
    <mergeCell ref="E615:E616"/>
    <mergeCell ref="F615:F616"/>
    <mergeCell ref="G615:G616"/>
    <mergeCell ref="H615:K616"/>
    <mergeCell ref="L615:L616"/>
    <mergeCell ref="M615:M616"/>
    <mergeCell ref="N619:O619"/>
    <mergeCell ref="P619:Q619"/>
    <mergeCell ref="K620:K621"/>
    <mergeCell ref="R620:S621"/>
    <mergeCell ref="M620:M621"/>
    <mergeCell ref="T620:U621"/>
    <mergeCell ref="N620:N621"/>
    <mergeCell ref="O620:O621"/>
    <mergeCell ref="P620:P621"/>
    <mergeCell ref="Q620:Q621"/>
    <mergeCell ref="L620:L621"/>
    <mergeCell ref="J619:K619"/>
    <mergeCell ref="L619:M619"/>
    <mergeCell ref="A620:A621"/>
    <mergeCell ref="D620:G621"/>
    <mergeCell ref="H620:H621"/>
    <mergeCell ref="I620:I621"/>
    <mergeCell ref="R617:S618"/>
    <mergeCell ref="T617:U618"/>
    <mergeCell ref="P617:P618"/>
    <mergeCell ref="Q617:Q618"/>
    <mergeCell ref="R619:S619"/>
    <mergeCell ref="T619:U619"/>
    <mergeCell ref="K624:K625"/>
    <mergeCell ref="G624:G625"/>
    <mergeCell ref="H624:H625"/>
    <mergeCell ref="B619:C619"/>
    <mergeCell ref="D619:E619"/>
    <mergeCell ref="F619:G619"/>
    <mergeCell ref="H619:I619"/>
    <mergeCell ref="J620:J621"/>
    <mergeCell ref="I617:I618"/>
    <mergeCell ref="J617:J618"/>
    <mergeCell ref="K617:K618"/>
    <mergeCell ref="L617:O618"/>
    <mergeCell ref="A624:A625"/>
    <mergeCell ref="D624:D625"/>
    <mergeCell ref="E624:E625"/>
    <mergeCell ref="F624:F625"/>
    <mergeCell ref="I624:I625"/>
    <mergeCell ref="J624:J625"/>
    <mergeCell ref="L622:L623"/>
    <mergeCell ref="M622:M623"/>
    <mergeCell ref="N622:N623"/>
    <mergeCell ref="O622:O623"/>
    <mergeCell ref="R622:S623"/>
    <mergeCell ref="T622:U623"/>
    <mergeCell ref="P622:P623"/>
    <mergeCell ref="Q622:Q623"/>
    <mergeCell ref="A622:A623"/>
    <mergeCell ref="D622:D623"/>
    <mergeCell ref="E622:E623"/>
    <mergeCell ref="F622:F623"/>
    <mergeCell ref="G622:G623"/>
    <mergeCell ref="H622:K623"/>
    <mergeCell ref="N626:O626"/>
    <mergeCell ref="P626:Q626"/>
    <mergeCell ref="F626:G626"/>
    <mergeCell ref="H626:I626"/>
    <mergeCell ref="J626:K626"/>
    <mergeCell ref="L626:M626"/>
    <mergeCell ref="E629:E630"/>
    <mergeCell ref="F629:F630"/>
    <mergeCell ref="A627:A628"/>
    <mergeCell ref="D627:G628"/>
    <mergeCell ref="B626:C626"/>
    <mergeCell ref="D626:E626"/>
    <mergeCell ref="Q624:Q625"/>
    <mergeCell ref="R624:S625"/>
    <mergeCell ref="T624:U625"/>
    <mergeCell ref="N627:N628"/>
    <mergeCell ref="O627:O628"/>
    <mergeCell ref="Q627:Q628"/>
    <mergeCell ref="R626:S626"/>
    <mergeCell ref="T626:U626"/>
    <mergeCell ref="L624:O625"/>
    <mergeCell ref="P624:P625"/>
    <mergeCell ref="R627:S628"/>
    <mergeCell ref="T627:U628"/>
    <mergeCell ref="R629:S630"/>
    <mergeCell ref="T629:U630"/>
    <mergeCell ref="P629:P630"/>
    <mergeCell ref="Q629:Q630"/>
    <mergeCell ref="P627:P628"/>
    <mergeCell ref="B635:C635"/>
    <mergeCell ref="D635:G635"/>
    <mergeCell ref="H635:K635"/>
    <mergeCell ref="L635:O635"/>
    <mergeCell ref="T631:U632"/>
    <mergeCell ref="P631:P632"/>
    <mergeCell ref="Q631:Q632"/>
    <mergeCell ref="L627:L628"/>
    <mergeCell ref="M627:M628"/>
    <mergeCell ref="G629:G630"/>
    <mergeCell ref="H629:K630"/>
    <mergeCell ref="J627:J628"/>
    <mergeCell ref="K627:K628"/>
    <mergeCell ref="H627:H628"/>
    <mergeCell ref="I627:I628"/>
    <mergeCell ref="N629:N630"/>
    <mergeCell ref="O629:O630"/>
    <mergeCell ref="A631:A632"/>
    <mergeCell ref="D631:D632"/>
    <mergeCell ref="E631:E632"/>
    <mergeCell ref="F631:F632"/>
    <mergeCell ref="L629:L630"/>
    <mergeCell ref="M629:M630"/>
    <mergeCell ref="A629:A630"/>
    <mergeCell ref="D629:D630"/>
    <mergeCell ref="D636:G636"/>
    <mergeCell ref="R636:S636"/>
    <mergeCell ref="K631:K632"/>
    <mergeCell ref="L631:O632"/>
    <mergeCell ref="I631:I632"/>
    <mergeCell ref="J631:J632"/>
    <mergeCell ref="G631:G632"/>
    <mergeCell ref="H631:H632"/>
    <mergeCell ref="P635:Q635"/>
    <mergeCell ref="R635:S635"/>
    <mergeCell ref="B639:C639"/>
    <mergeCell ref="D639:G639"/>
    <mergeCell ref="H639:K639"/>
    <mergeCell ref="L639:O639"/>
    <mergeCell ref="P639:Q639"/>
    <mergeCell ref="R639:S639"/>
    <mergeCell ref="H637:K637"/>
    <mergeCell ref="R637:S637"/>
    <mergeCell ref="T637:U637"/>
    <mergeCell ref="T635:U635"/>
    <mergeCell ref="R631:S632"/>
    <mergeCell ref="T638:U638"/>
    <mergeCell ref="L642:O642"/>
    <mergeCell ref="R642:S642"/>
    <mergeCell ref="T642:U642"/>
    <mergeCell ref="L638:O638"/>
    <mergeCell ref="R638:S638"/>
    <mergeCell ref="T636:U636"/>
    <mergeCell ref="T639:U639"/>
    <mergeCell ref="D640:G640"/>
    <mergeCell ref="R640:S640"/>
    <mergeCell ref="T640:U640"/>
    <mergeCell ref="H641:K641"/>
    <mergeCell ref="R641:S641"/>
    <mergeCell ref="T641:U641"/>
    <mergeCell ref="T643:U643"/>
    <mergeCell ref="P643:Q643"/>
    <mergeCell ref="R643:S643"/>
    <mergeCell ref="T644:U644"/>
    <mergeCell ref="T651:U651"/>
    <mergeCell ref="T645:U645"/>
    <mergeCell ref="T648:U648"/>
    <mergeCell ref="P651:Q651"/>
    <mergeCell ref="T649:U649"/>
    <mergeCell ref="T650:U650"/>
    <mergeCell ref="B643:C643"/>
    <mergeCell ref="D643:G643"/>
    <mergeCell ref="H643:K643"/>
    <mergeCell ref="L643:O643"/>
    <mergeCell ref="D644:G644"/>
    <mergeCell ref="R644:S644"/>
    <mergeCell ref="H645:K645"/>
    <mergeCell ref="R645:S645"/>
    <mergeCell ref="B651:C651"/>
    <mergeCell ref="D651:G651"/>
    <mergeCell ref="H651:K651"/>
    <mergeCell ref="L651:O651"/>
    <mergeCell ref="B647:C647"/>
    <mergeCell ref="D647:G647"/>
    <mergeCell ref="H647:K647"/>
    <mergeCell ref="L647:O647"/>
    <mergeCell ref="H657:K657"/>
    <mergeCell ref="R657:S657"/>
    <mergeCell ref="R651:S651"/>
    <mergeCell ref="D648:G648"/>
    <mergeCell ref="R648:S648"/>
    <mergeCell ref="R650:S650"/>
    <mergeCell ref="H649:K649"/>
    <mergeCell ref="R649:S649"/>
    <mergeCell ref="T657:U657"/>
    <mergeCell ref="L646:O646"/>
    <mergeCell ref="R646:S646"/>
    <mergeCell ref="T646:U646"/>
    <mergeCell ref="P647:Q647"/>
    <mergeCell ref="R647:S647"/>
    <mergeCell ref="T647:U647"/>
    <mergeCell ref="L650:O650"/>
    <mergeCell ref="P655:Q655"/>
    <mergeCell ref="R655:S655"/>
    <mergeCell ref="B655:C655"/>
    <mergeCell ref="D655:G655"/>
    <mergeCell ref="H655:K655"/>
    <mergeCell ref="L655:O655"/>
    <mergeCell ref="T655:U655"/>
    <mergeCell ref="D656:G656"/>
    <mergeCell ref="R656:S656"/>
    <mergeCell ref="T656:U656"/>
    <mergeCell ref="X660:Y660"/>
    <mergeCell ref="D652:G652"/>
    <mergeCell ref="R652:S652"/>
    <mergeCell ref="T652:U652"/>
    <mergeCell ref="H653:K653"/>
    <mergeCell ref="R653:S653"/>
    <mergeCell ref="T653:U653"/>
    <mergeCell ref="L654:O654"/>
    <mergeCell ref="R654:S654"/>
    <mergeCell ref="T654:U654"/>
    <mergeCell ref="V661:W661"/>
    <mergeCell ref="X661:Y661"/>
    <mergeCell ref="L658:O658"/>
    <mergeCell ref="R658:S658"/>
    <mergeCell ref="T658:U658"/>
    <mergeCell ref="P659:S659"/>
    <mergeCell ref="T659:U659"/>
    <mergeCell ref="V659:W659"/>
    <mergeCell ref="X659:Y659"/>
    <mergeCell ref="V660:W660"/>
    <mergeCell ref="D665:G665"/>
    <mergeCell ref="R665:S665"/>
    <mergeCell ref="T665:U665"/>
    <mergeCell ref="B659:C659"/>
    <mergeCell ref="D659:G659"/>
    <mergeCell ref="H659:K659"/>
    <mergeCell ref="L659:O659"/>
    <mergeCell ref="H661:K661"/>
    <mergeCell ref="D660:G660"/>
    <mergeCell ref="L662:O662"/>
    <mergeCell ref="B664:C664"/>
    <mergeCell ref="D664:G664"/>
    <mergeCell ref="H664:K664"/>
    <mergeCell ref="L664:O664"/>
    <mergeCell ref="P664:Q664"/>
    <mergeCell ref="R664:S664"/>
    <mergeCell ref="V662:W662"/>
    <mergeCell ref="X662:Y662"/>
    <mergeCell ref="P663:S663"/>
    <mergeCell ref="V663:W663"/>
    <mergeCell ref="X663:Y663"/>
    <mergeCell ref="H666:K666"/>
    <mergeCell ref="R666:S666"/>
    <mergeCell ref="T666:U666"/>
    <mergeCell ref="T664:U664"/>
    <mergeCell ref="L671:O671"/>
    <mergeCell ref="R671:S671"/>
    <mergeCell ref="T671:U671"/>
    <mergeCell ref="A673:A674"/>
    <mergeCell ref="B673:B674"/>
    <mergeCell ref="C673:C674"/>
    <mergeCell ref="K673:K674"/>
    <mergeCell ref="L673:O674"/>
    <mergeCell ref="P673:R674"/>
    <mergeCell ref="L667:O667"/>
    <mergeCell ref="R667:S667"/>
    <mergeCell ref="D669:G669"/>
    <mergeCell ref="R669:S669"/>
    <mergeCell ref="T669:U669"/>
    <mergeCell ref="H670:K670"/>
    <mergeCell ref="R670:S670"/>
    <mergeCell ref="T670:U670"/>
    <mergeCell ref="A675:A676"/>
    <mergeCell ref="B675:B676"/>
    <mergeCell ref="T667:U667"/>
    <mergeCell ref="B668:C668"/>
    <mergeCell ref="D668:G668"/>
    <mergeCell ref="H668:K668"/>
    <mergeCell ref="L668:O668"/>
    <mergeCell ref="P668:Q668"/>
    <mergeCell ref="R668:S668"/>
    <mergeCell ref="T668:U668"/>
    <mergeCell ref="A679:A680"/>
    <mergeCell ref="B679:B680"/>
    <mergeCell ref="C679:C680"/>
    <mergeCell ref="A677:A678"/>
    <mergeCell ref="B677:B678"/>
    <mergeCell ref="C677:C678"/>
    <mergeCell ref="AI636:AK637"/>
    <mergeCell ref="AD638:AD639"/>
    <mergeCell ref="AE638:AH639"/>
    <mergeCell ref="AI638:AK639"/>
    <mergeCell ref="AD636:AD637"/>
    <mergeCell ref="AE636:AH637"/>
    <mergeCell ref="AB673:AE674"/>
    <mergeCell ref="AF673:AH674"/>
    <mergeCell ref="AA673:AA674"/>
    <mergeCell ref="AF675:AH676"/>
    <mergeCell ref="C675:C676"/>
    <mergeCell ref="K675:K676"/>
    <mergeCell ref="AB675:AE676"/>
    <mergeCell ref="AA675:AA676"/>
    <mergeCell ref="L675:O676"/>
    <mergeCell ref="P675:R676"/>
    <mergeCell ref="N683:N684"/>
    <mergeCell ref="O683:O684"/>
    <mergeCell ref="T682:U682"/>
    <mergeCell ref="N682:O682"/>
    <mergeCell ref="Q683:Q684"/>
    <mergeCell ref="R683:S684"/>
    <mergeCell ref="P682:Q682"/>
    <mergeCell ref="R682:S682"/>
    <mergeCell ref="T683:U684"/>
    <mergeCell ref="P683:P684"/>
    <mergeCell ref="H682:I682"/>
    <mergeCell ref="L682:M682"/>
    <mergeCell ref="J682:K682"/>
    <mergeCell ref="L683:L684"/>
    <mergeCell ref="M683:M684"/>
    <mergeCell ref="I683:I684"/>
    <mergeCell ref="H683:H684"/>
    <mergeCell ref="D682:E682"/>
    <mergeCell ref="F682:G682"/>
    <mergeCell ref="D685:D686"/>
    <mergeCell ref="E685:E686"/>
    <mergeCell ref="A687:A688"/>
    <mergeCell ref="D687:D688"/>
    <mergeCell ref="E687:E688"/>
    <mergeCell ref="F687:F688"/>
    <mergeCell ref="O685:O686"/>
    <mergeCell ref="M685:M686"/>
    <mergeCell ref="Q687:Q688"/>
    <mergeCell ref="N685:N686"/>
    <mergeCell ref="B682:C682"/>
    <mergeCell ref="A683:A684"/>
    <mergeCell ref="D683:G684"/>
    <mergeCell ref="F685:F686"/>
    <mergeCell ref="G685:G686"/>
    <mergeCell ref="A685:A686"/>
    <mergeCell ref="R689:S689"/>
    <mergeCell ref="P690:P691"/>
    <mergeCell ref="T687:U688"/>
    <mergeCell ref="T685:U686"/>
    <mergeCell ref="H685:K686"/>
    <mergeCell ref="K683:K684"/>
    <mergeCell ref="J683:J684"/>
    <mergeCell ref="R687:S688"/>
    <mergeCell ref="J687:J688"/>
    <mergeCell ref="R685:S686"/>
    <mergeCell ref="N689:O689"/>
    <mergeCell ref="J690:J691"/>
    <mergeCell ref="K690:K691"/>
    <mergeCell ref="L690:L691"/>
    <mergeCell ref="L685:L686"/>
    <mergeCell ref="T690:U691"/>
    <mergeCell ref="Q685:Q686"/>
    <mergeCell ref="P685:P686"/>
    <mergeCell ref="L687:O688"/>
    <mergeCell ref="T689:U689"/>
    <mergeCell ref="A690:A691"/>
    <mergeCell ref="D690:G691"/>
    <mergeCell ref="H690:H691"/>
    <mergeCell ref="I690:I691"/>
    <mergeCell ref="Q690:Q691"/>
    <mergeCell ref="B689:C689"/>
    <mergeCell ref="D689:E689"/>
    <mergeCell ref="N690:N691"/>
    <mergeCell ref="O690:O691"/>
    <mergeCell ref="M690:M691"/>
    <mergeCell ref="P687:P688"/>
    <mergeCell ref="F689:G689"/>
    <mergeCell ref="H689:I689"/>
    <mergeCell ref="P689:Q689"/>
    <mergeCell ref="J689:K689"/>
    <mergeCell ref="L689:M689"/>
    <mergeCell ref="K687:K688"/>
    <mergeCell ref="I687:I688"/>
    <mergeCell ref="G687:G688"/>
    <mergeCell ref="H687:H688"/>
    <mergeCell ref="T692:U693"/>
    <mergeCell ref="O692:O693"/>
    <mergeCell ref="Q692:Q693"/>
    <mergeCell ref="L692:L693"/>
    <mergeCell ref="M692:M693"/>
    <mergeCell ref="R692:S693"/>
    <mergeCell ref="R690:S691"/>
    <mergeCell ref="N692:N693"/>
    <mergeCell ref="A694:A695"/>
    <mergeCell ref="D694:D695"/>
    <mergeCell ref="E694:E695"/>
    <mergeCell ref="F694:F695"/>
    <mergeCell ref="P692:P693"/>
    <mergeCell ref="G692:G693"/>
    <mergeCell ref="H692:K693"/>
    <mergeCell ref="A692:A693"/>
    <mergeCell ref="D692:D693"/>
    <mergeCell ref="E692:E693"/>
    <mergeCell ref="F692:F693"/>
    <mergeCell ref="J696:K696"/>
    <mergeCell ref="I694:I695"/>
    <mergeCell ref="J694:J695"/>
    <mergeCell ref="K694:K695"/>
    <mergeCell ref="G694:G695"/>
    <mergeCell ref="H694:H695"/>
    <mergeCell ref="F699:F700"/>
    <mergeCell ref="G699:G700"/>
    <mergeCell ref="F696:G696"/>
    <mergeCell ref="H696:I696"/>
    <mergeCell ref="H699:K700"/>
    <mergeCell ref="D697:G698"/>
    <mergeCell ref="H697:H698"/>
    <mergeCell ref="I697:I698"/>
    <mergeCell ref="B696:C696"/>
    <mergeCell ref="A699:A700"/>
    <mergeCell ref="D699:D700"/>
    <mergeCell ref="E699:E700"/>
    <mergeCell ref="D696:E696"/>
    <mergeCell ref="A697:A698"/>
    <mergeCell ref="L694:O695"/>
    <mergeCell ref="L696:M696"/>
    <mergeCell ref="R694:S695"/>
    <mergeCell ref="T694:U695"/>
    <mergeCell ref="P694:P695"/>
    <mergeCell ref="Q694:Q695"/>
    <mergeCell ref="T696:U696"/>
    <mergeCell ref="P696:Q696"/>
    <mergeCell ref="R696:S696"/>
    <mergeCell ref="N696:O696"/>
    <mergeCell ref="P699:P700"/>
    <mergeCell ref="Q699:Q700"/>
    <mergeCell ref="T701:U702"/>
    <mergeCell ref="R699:S700"/>
    <mergeCell ref="P697:P698"/>
    <mergeCell ref="N699:N700"/>
    <mergeCell ref="O699:O700"/>
    <mergeCell ref="O697:O698"/>
    <mergeCell ref="M699:M700"/>
    <mergeCell ref="M697:M698"/>
    <mergeCell ref="N697:N698"/>
    <mergeCell ref="T699:U700"/>
    <mergeCell ref="T697:U698"/>
    <mergeCell ref="P701:P702"/>
    <mergeCell ref="R697:S698"/>
    <mergeCell ref="Q701:Q702"/>
    <mergeCell ref="R701:S702"/>
    <mergeCell ref="Q697:Q698"/>
    <mergeCell ref="A701:A702"/>
    <mergeCell ref="D701:D702"/>
    <mergeCell ref="E701:E702"/>
    <mergeCell ref="F701:F702"/>
    <mergeCell ref="L697:L698"/>
    <mergeCell ref="J697:J698"/>
    <mergeCell ref="K701:K702"/>
    <mergeCell ref="L701:O702"/>
    <mergeCell ref="K697:K698"/>
    <mergeCell ref="L699:L700"/>
    <mergeCell ref="D708:G708"/>
    <mergeCell ref="R708:S708"/>
    <mergeCell ref="I701:I702"/>
    <mergeCell ref="J701:J702"/>
    <mergeCell ref="G701:G702"/>
    <mergeCell ref="H701:H702"/>
    <mergeCell ref="N706:R706"/>
    <mergeCell ref="S706:U706"/>
    <mergeCell ref="P707:Q707"/>
    <mergeCell ref="R707:S707"/>
    <mergeCell ref="T710:U710"/>
    <mergeCell ref="B711:C711"/>
    <mergeCell ref="D711:G711"/>
    <mergeCell ref="H711:K711"/>
    <mergeCell ref="L711:O711"/>
    <mergeCell ref="P711:Q711"/>
    <mergeCell ref="R711:S711"/>
    <mergeCell ref="T711:U711"/>
    <mergeCell ref="L710:O710"/>
    <mergeCell ref="B707:C707"/>
    <mergeCell ref="D707:G707"/>
    <mergeCell ref="H707:K707"/>
    <mergeCell ref="L707:O707"/>
    <mergeCell ref="R710:S710"/>
    <mergeCell ref="T708:U708"/>
    <mergeCell ref="H709:K709"/>
    <mergeCell ref="R709:S709"/>
    <mergeCell ref="T709:U709"/>
    <mergeCell ref="T707:U707"/>
    <mergeCell ref="D712:G712"/>
    <mergeCell ref="R712:S712"/>
    <mergeCell ref="T712:U712"/>
    <mergeCell ref="H713:K713"/>
    <mergeCell ref="R713:S713"/>
    <mergeCell ref="T713:U713"/>
    <mergeCell ref="T717:U717"/>
    <mergeCell ref="L714:O714"/>
    <mergeCell ref="R714:S714"/>
    <mergeCell ref="T714:U714"/>
    <mergeCell ref="P715:Q715"/>
    <mergeCell ref="R715:S715"/>
    <mergeCell ref="T715:U715"/>
    <mergeCell ref="R716:S716"/>
    <mergeCell ref="T716:U716"/>
    <mergeCell ref="B715:C715"/>
    <mergeCell ref="D715:G715"/>
    <mergeCell ref="H715:K715"/>
    <mergeCell ref="L715:O715"/>
    <mergeCell ref="H717:K717"/>
    <mergeCell ref="R717:S717"/>
    <mergeCell ref="D716:G716"/>
    <mergeCell ref="T718:U718"/>
    <mergeCell ref="P719:S719"/>
    <mergeCell ref="T719:U719"/>
    <mergeCell ref="L719:O719"/>
    <mergeCell ref="L718:O718"/>
    <mergeCell ref="R718:S718"/>
    <mergeCell ref="X721:Y721"/>
    <mergeCell ref="X719:Y719"/>
    <mergeCell ref="X722:Y722"/>
    <mergeCell ref="X724:Y724"/>
    <mergeCell ref="X723:Y723"/>
    <mergeCell ref="X720:Y720"/>
    <mergeCell ref="B724:C724"/>
    <mergeCell ref="D724:G724"/>
    <mergeCell ref="H724:K724"/>
    <mergeCell ref="L724:O724"/>
    <mergeCell ref="B719:C719"/>
    <mergeCell ref="D719:G719"/>
    <mergeCell ref="H719:K719"/>
    <mergeCell ref="H721:K721"/>
    <mergeCell ref="D720:G720"/>
    <mergeCell ref="V719:W719"/>
    <mergeCell ref="V723:W723"/>
    <mergeCell ref="V722:W722"/>
    <mergeCell ref="V720:W720"/>
    <mergeCell ref="P723:S723"/>
    <mergeCell ref="X727:Y727"/>
    <mergeCell ref="V727:W727"/>
    <mergeCell ref="V726:W726"/>
    <mergeCell ref="V725:W725"/>
    <mergeCell ref="X725:Y725"/>
    <mergeCell ref="D730:G730"/>
    <mergeCell ref="R730:S730"/>
    <mergeCell ref="T730:U730"/>
    <mergeCell ref="D725:G725"/>
    <mergeCell ref="H726:K726"/>
    <mergeCell ref="V721:W721"/>
    <mergeCell ref="P728:S728"/>
    <mergeCell ref="V728:W728"/>
    <mergeCell ref="P724:S724"/>
    <mergeCell ref="H731:K731"/>
    <mergeCell ref="R731:S731"/>
    <mergeCell ref="T731:U731"/>
    <mergeCell ref="P729:Q729"/>
    <mergeCell ref="R729:S729"/>
    <mergeCell ref="T729:U729"/>
    <mergeCell ref="B729:C729"/>
    <mergeCell ref="D729:G729"/>
    <mergeCell ref="H729:K729"/>
    <mergeCell ref="L729:O729"/>
    <mergeCell ref="L722:O722"/>
    <mergeCell ref="X726:Y726"/>
    <mergeCell ref="V724:W724"/>
    <mergeCell ref="L727:O727"/>
    <mergeCell ref="T724:U724"/>
    <mergeCell ref="X728:Y728"/>
    <mergeCell ref="L736:O736"/>
    <mergeCell ref="R736:S736"/>
    <mergeCell ref="T736:U736"/>
    <mergeCell ref="B737:C737"/>
    <mergeCell ref="D737:G737"/>
    <mergeCell ref="H737:K737"/>
    <mergeCell ref="L737:O737"/>
    <mergeCell ref="P737:Q737"/>
    <mergeCell ref="R737:S737"/>
    <mergeCell ref="T737:U737"/>
    <mergeCell ref="D734:G734"/>
    <mergeCell ref="R734:S734"/>
    <mergeCell ref="T734:U734"/>
    <mergeCell ref="H735:K735"/>
    <mergeCell ref="R735:S735"/>
    <mergeCell ref="T735:U735"/>
    <mergeCell ref="L732:O732"/>
    <mergeCell ref="R732:S732"/>
    <mergeCell ref="T732:U732"/>
    <mergeCell ref="B733:C733"/>
    <mergeCell ref="D733:G733"/>
    <mergeCell ref="H733:K733"/>
    <mergeCell ref="L733:O733"/>
    <mergeCell ref="P733:Q733"/>
    <mergeCell ref="R733:S733"/>
    <mergeCell ref="T733:U733"/>
    <mergeCell ref="D742:G742"/>
    <mergeCell ref="R742:S742"/>
    <mergeCell ref="T742:U742"/>
    <mergeCell ref="H743:K743"/>
    <mergeCell ref="R743:S743"/>
    <mergeCell ref="T743:U743"/>
    <mergeCell ref="L740:O740"/>
    <mergeCell ref="R740:S740"/>
    <mergeCell ref="T740:U740"/>
    <mergeCell ref="B741:C741"/>
    <mergeCell ref="D741:G741"/>
    <mergeCell ref="H741:K741"/>
    <mergeCell ref="L741:O741"/>
    <mergeCell ref="P741:Q741"/>
    <mergeCell ref="R741:S741"/>
    <mergeCell ref="T741:U741"/>
    <mergeCell ref="D738:G738"/>
    <mergeCell ref="R738:S738"/>
    <mergeCell ref="T738:U738"/>
    <mergeCell ref="H739:K739"/>
    <mergeCell ref="R739:S739"/>
    <mergeCell ref="T739:U739"/>
    <mergeCell ref="T748:U748"/>
    <mergeCell ref="B749:C749"/>
    <mergeCell ref="D749:G749"/>
    <mergeCell ref="H749:K749"/>
    <mergeCell ref="L749:O749"/>
    <mergeCell ref="P749:Q749"/>
    <mergeCell ref="R749:S749"/>
    <mergeCell ref="T749:U749"/>
    <mergeCell ref="D746:G746"/>
    <mergeCell ref="R746:S746"/>
    <mergeCell ref="T746:U746"/>
    <mergeCell ref="H747:K747"/>
    <mergeCell ref="R747:S747"/>
    <mergeCell ref="T747:U747"/>
    <mergeCell ref="B745:C745"/>
    <mergeCell ref="D745:G745"/>
    <mergeCell ref="H745:K745"/>
    <mergeCell ref="L745:O745"/>
    <mergeCell ref="P745:Q745"/>
    <mergeCell ref="R745:S745"/>
    <mergeCell ref="AG755:AI756"/>
    <mergeCell ref="AA755:AA756"/>
    <mergeCell ref="AB755:AB756"/>
    <mergeCell ref="AC755:AF756"/>
    <mergeCell ref="L744:O744"/>
    <mergeCell ref="R744:S744"/>
    <mergeCell ref="T744:U744"/>
    <mergeCell ref="T745:U745"/>
    <mergeCell ref="L748:O748"/>
    <mergeCell ref="R748:S748"/>
    <mergeCell ref="T750:U750"/>
    <mergeCell ref="H751:K751"/>
    <mergeCell ref="R751:S751"/>
    <mergeCell ref="T751:U751"/>
    <mergeCell ref="R750:S750"/>
    <mergeCell ref="A755:A756"/>
    <mergeCell ref="B755:B756"/>
    <mergeCell ref="C755:C756"/>
    <mergeCell ref="L755:L756"/>
    <mergeCell ref="T752:U752"/>
    <mergeCell ref="R755:T756"/>
    <mergeCell ref="L765:M765"/>
    <mergeCell ref="T765:U765"/>
    <mergeCell ref="M755:M756"/>
    <mergeCell ref="R757:T758"/>
    <mergeCell ref="R752:S752"/>
    <mergeCell ref="R765:S765"/>
    <mergeCell ref="P765:Q765"/>
    <mergeCell ref="N755:Q756"/>
    <mergeCell ref="D750:G750"/>
    <mergeCell ref="L752:O752"/>
    <mergeCell ref="M757:M758"/>
    <mergeCell ref="H766:H767"/>
    <mergeCell ref="D765:E765"/>
    <mergeCell ref="F765:G765"/>
    <mergeCell ref="H765:I765"/>
    <mergeCell ref="AG757:AI758"/>
    <mergeCell ref="A759:A760"/>
    <mergeCell ref="B759:B760"/>
    <mergeCell ref="C759:C760"/>
    <mergeCell ref="L757:L758"/>
    <mergeCell ref="AA757:AA758"/>
    <mergeCell ref="AB757:AB758"/>
    <mergeCell ref="AC757:AF758"/>
    <mergeCell ref="N757:Q758"/>
    <mergeCell ref="A770:A771"/>
    <mergeCell ref="D770:D771"/>
    <mergeCell ref="E770:E771"/>
    <mergeCell ref="A757:A758"/>
    <mergeCell ref="B757:B758"/>
    <mergeCell ref="C757:C758"/>
    <mergeCell ref="A761:A762"/>
    <mergeCell ref="B761:B762"/>
    <mergeCell ref="C761:C762"/>
    <mergeCell ref="B765:C765"/>
    <mergeCell ref="T766:U767"/>
    <mergeCell ref="P768:P769"/>
    <mergeCell ref="Q768:Q769"/>
    <mergeCell ref="R766:S767"/>
    <mergeCell ref="T768:U769"/>
    <mergeCell ref="P766:P767"/>
    <mergeCell ref="Q766:Q767"/>
    <mergeCell ref="M766:M767"/>
    <mergeCell ref="N766:N767"/>
    <mergeCell ref="O766:O767"/>
    <mergeCell ref="N765:O765"/>
    <mergeCell ref="F770:F771"/>
    <mergeCell ref="G770:G771"/>
    <mergeCell ref="H770:H771"/>
    <mergeCell ref="I770:I771"/>
    <mergeCell ref="J765:K765"/>
    <mergeCell ref="L766:L767"/>
    <mergeCell ref="A768:A769"/>
    <mergeCell ref="D768:D769"/>
    <mergeCell ref="E768:E769"/>
    <mergeCell ref="F768:F769"/>
    <mergeCell ref="I766:I767"/>
    <mergeCell ref="K766:K767"/>
    <mergeCell ref="J766:J767"/>
    <mergeCell ref="A766:A767"/>
    <mergeCell ref="D766:G767"/>
    <mergeCell ref="O768:O769"/>
    <mergeCell ref="M768:M769"/>
    <mergeCell ref="R768:S769"/>
    <mergeCell ref="G768:G769"/>
    <mergeCell ref="H768:K769"/>
    <mergeCell ref="L768:L769"/>
    <mergeCell ref="N768:N769"/>
    <mergeCell ref="J770:J771"/>
    <mergeCell ref="K770:K771"/>
    <mergeCell ref="L770:O771"/>
    <mergeCell ref="L772:M772"/>
    <mergeCell ref="N772:O772"/>
    <mergeCell ref="P770:P771"/>
    <mergeCell ref="J772:K772"/>
    <mergeCell ref="N773:N774"/>
    <mergeCell ref="B772:C772"/>
    <mergeCell ref="D772:E772"/>
    <mergeCell ref="F772:G772"/>
    <mergeCell ref="H772:I772"/>
    <mergeCell ref="O773:O774"/>
    <mergeCell ref="M773:M774"/>
    <mergeCell ref="Q770:Q771"/>
    <mergeCell ref="R770:S771"/>
    <mergeCell ref="R772:S772"/>
    <mergeCell ref="T770:U771"/>
    <mergeCell ref="P772:Q772"/>
    <mergeCell ref="Q773:Q774"/>
    <mergeCell ref="R773:R774"/>
    <mergeCell ref="S773:S774"/>
    <mergeCell ref="T772:U772"/>
    <mergeCell ref="X772:Y772"/>
    <mergeCell ref="A773:A774"/>
    <mergeCell ref="D773:G774"/>
    <mergeCell ref="H773:H774"/>
    <mergeCell ref="I773:I774"/>
    <mergeCell ref="J773:J774"/>
    <mergeCell ref="K773:K774"/>
    <mergeCell ref="V773:W774"/>
    <mergeCell ref="L773:L774"/>
    <mergeCell ref="U773:U774"/>
    <mergeCell ref="Q775:Q776"/>
    <mergeCell ref="R775:R776"/>
    <mergeCell ref="S775:S776"/>
    <mergeCell ref="P773:P774"/>
    <mergeCell ref="T773:T774"/>
    <mergeCell ref="V772:W772"/>
    <mergeCell ref="X775:Y776"/>
    <mergeCell ref="U775:U776"/>
    <mergeCell ref="V775:W776"/>
    <mergeCell ref="L775:L776"/>
    <mergeCell ref="M775:M776"/>
    <mergeCell ref="X773:Y774"/>
    <mergeCell ref="N775:N776"/>
    <mergeCell ref="O775:O776"/>
    <mergeCell ref="P775:P776"/>
    <mergeCell ref="T775:T776"/>
    <mergeCell ref="A777:A778"/>
    <mergeCell ref="D777:D778"/>
    <mergeCell ref="E777:E778"/>
    <mergeCell ref="A775:A776"/>
    <mergeCell ref="D775:D776"/>
    <mergeCell ref="E775:E776"/>
    <mergeCell ref="F775:F776"/>
    <mergeCell ref="G775:G776"/>
    <mergeCell ref="H775:K776"/>
    <mergeCell ref="A779:A780"/>
    <mergeCell ref="D779:D780"/>
    <mergeCell ref="E779:E780"/>
    <mergeCell ref="F779:F780"/>
    <mergeCell ref="G777:G778"/>
    <mergeCell ref="H777:H778"/>
    <mergeCell ref="I777:I778"/>
    <mergeCell ref="U777:U778"/>
    <mergeCell ref="X779:Y780"/>
    <mergeCell ref="P777:P778"/>
    <mergeCell ref="Q777:Q778"/>
    <mergeCell ref="R777:R778"/>
    <mergeCell ref="T779:T780"/>
    <mergeCell ref="U779:U780"/>
    <mergeCell ref="P779:S780"/>
    <mergeCell ref="V779:W780"/>
    <mergeCell ref="G779:G780"/>
    <mergeCell ref="H779:H780"/>
    <mergeCell ref="J777:J778"/>
    <mergeCell ref="F777:F778"/>
    <mergeCell ref="V777:W778"/>
    <mergeCell ref="X777:Y778"/>
    <mergeCell ref="K777:K778"/>
    <mergeCell ref="L777:O778"/>
    <mergeCell ref="S777:S778"/>
    <mergeCell ref="T777:T778"/>
    <mergeCell ref="N779:N780"/>
    <mergeCell ref="L779:L780"/>
    <mergeCell ref="O779:O780"/>
    <mergeCell ref="M779:M780"/>
    <mergeCell ref="I779:I780"/>
    <mergeCell ref="J779:J780"/>
    <mergeCell ref="K779:K780"/>
    <mergeCell ref="B781:C781"/>
    <mergeCell ref="D781:E781"/>
    <mergeCell ref="F781:G781"/>
    <mergeCell ref="H781:I781"/>
    <mergeCell ref="A782:A783"/>
    <mergeCell ref="D782:G783"/>
    <mergeCell ref="H782:H783"/>
    <mergeCell ref="I782:I783"/>
    <mergeCell ref="X781:Y781"/>
    <mergeCell ref="J782:J783"/>
    <mergeCell ref="K782:K783"/>
    <mergeCell ref="J781:K781"/>
    <mergeCell ref="N781:O781"/>
    <mergeCell ref="L781:M781"/>
    <mergeCell ref="P781:Q781"/>
    <mergeCell ref="R781:S781"/>
    <mergeCell ref="T781:U781"/>
    <mergeCell ref="V781:W781"/>
    <mergeCell ref="N782:N783"/>
    <mergeCell ref="N784:N785"/>
    <mergeCell ref="V784:W785"/>
    <mergeCell ref="R782:R783"/>
    <mergeCell ref="X784:Y785"/>
    <mergeCell ref="Q784:Q785"/>
    <mergeCell ref="Q782:Q783"/>
    <mergeCell ref="P782:P783"/>
    <mergeCell ref="T784:T785"/>
    <mergeCell ref="X782:Y783"/>
    <mergeCell ref="A784:A785"/>
    <mergeCell ref="D784:D785"/>
    <mergeCell ref="E784:E785"/>
    <mergeCell ref="F784:F785"/>
    <mergeCell ref="L782:L783"/>
    <mergeCell ref="M782:M783"/>
    <mergeCell ref="V782:W783"/>
    <mergeCell ref="O784:O785"/>
    <mergeCell ref="U784:U785"/>
    <mergeCell ref="R784:R785"/>
    <mergeCell ref="S784:S785"/>
    <mergeCell ref="T782:T783"/>
    <mergeCell ref="S782:S783"/>
    <mergeCell ref="O782:O783"/>
    <mergeCell ref="U782:U783"/>
    <mergeCell ref="G784:G785"/>
    <mergeCell ref="H784:K785"/>
    <mergeCell ref="P784:P785"/>
    <mergeCell ref="H786:H787"/>
    <mergeCell ref="I786:I787"/>
    <mergeCell ref="J786:J787"/>
    <mergeCell ref="K786:K787"/>
    <mergeCell ref="M784:M785"/>
    <mergeCell ref="L784:L785"/>
    <mergeCell ref="G786:G787"/>
    <mergeCell ref="L786:O787"/>
    <mergeCell ref="P786:P787"/>
    <mergeCell ref="F786:F787"/>
    <mergeCell ref="G788:G789"/>
    <mergeCell ref="I788:I789"/>
    <mergeCell ref="J788:J789"/>
    <mergeCell ref="H788:H789"/>
    <mergeCell ref="F788:F789"/>
    <mergeCell ref="M788:M789"/>
    <mergeCell ref="N788:N789"/>
    <mergeCell ref="A786:A787"/>
    <mergeCell ref="A788:A789"/>
    <mergeCell ref="D788:D789"/>
    <mergeCell ref="E788:E789"/>
    <mergeCell ref="D786:D787"/>
    <mergeCell ref="E786:E787"/>
    <mergeCell ref="B790:C790"/>
    <mergeCell ref="D790:E790"/>
    <mergeCell ref="F790:G790"/>
    <mergeCell ref="H790:I790"/>
    <mergeCell ref="J790:K790"/>
    <mergeCell ref="L790:M790"/>
    <mergeCell ref="K791:K792"/>
    <mergeCell ref="U788:U789"/>
    <mergeCell ref="K788:K789"/>
    <mergeCell ref="L788:L789"/>
    <mergeCell ref="O788:O789"/>
    <mergeCell ref="N791:N792"/>
    <mergeCell ref="O791:O792"/>
    <mergeCell ref="R791:S792"/>
    <mergeCell ref="N790:O790"/>
    <mergeCell ref="X788:Y789"/>
    <mergeCell ref="T786:T787"/>
    <mergeCell ref="U786:U787"/>
    <mergeCell ref="P788:S789"/>
    <mergeCell ref="X786:Y787"/>
    <mergeCell ref="V788:W789"/>
    <mergeCell ref="T788:T789"/>
    <mergeCell ref="S786:S787"/>
    <mergeCell ref="D791:G792"/>
    <mergeCell ref="R786:R787"/>
    <mergeCell ref="T791:U792"/>
    <mergeCell ref="T790:U790"/>
    <mergeCell ref="V786:W787"/>
    <mergeCell ref="R790:S790"/>
    <mergeCell ref="L791:L792"/>
    <mergeCell ref="M791:M792"/>
    <mergeCell ref="I791:I792"/>
    <mergeCell ref="J791:J792"/>
    <mergeCell ref="H793:K794"/>
    <mergeCell ref="Q786:Q787"/>
    <mergeCell ref="F793:F794"/>
    <mergeCell ref="A793:A794"/>
    <mergeCell ref="D793:D794"/>
    <mergeCell ref="E793:E794"/>
    <mergeCell ref="P791:P792"/>
    <mergeCell ref="Q791:Q792"/>
    <mergeCell ref="P790:Q790"/>
    <mergeCell ref="A791:A792"/>
    <mergeCell ref="H795:H796"/>
    <mergeCell ref="L799:O799"/>
    <mergeCell ref="H801:K801"/>
    <mergeCell ref="H791:H792"/>
    <mergeCell ref="G795:G796"/>
    <mergeCell ref="A795:A796"/>
    <mergeCell ref="D795:D796"/>
    <mergeCell ref="E795:E796"/>
    <mergeCell ref="F795:F796"/>
    <mergeCell ref="G793:G794"/>
    <mergeCell ref="P793:P794"/>
    <mergeCell ref="Q793:Q794"/>
    <mergeCell ref="R793:S794"/>
    <mergeCell ref="T793:U794"/>
    <mergeCell ref="T795:U796"/>
    <mergeCell ref="I795:I796"/>
    <mergeCell ref="L795:O796"/>
    <mergeCell ref="P795:P796"/>
    <mergeCell ref="Q795:Q796"/>
    <mergeCell ref="R795:S796"/>
    <mergeCell ref="B803:C803"/>
    <mergeCell ref="D803:G803"/>
    <mergeCell ref="H803:K803"/>
    <mergeCell ref="L803:O803"/>
    <mergeCell ref="N793:N794"/>
    <mergeCell ref="O793:O794"/>
    <mergeCell ref="L793:L794"/>
    <mergeCell ref="M793:M794"/>
    <mergeCell ref="K795:K796"/>
    <mergeCell ref="J795:J796"/>
    <mergeCell ref="B799:C799"/>
    <mergeCell ref="T801:U801"/>
    <mergeCell ref="R801:S801"/>
    <mergeCell ref="R799:S799"/>
    <mergeCell ref="T800:U800"/>
    <mergeCell ref="P799:Q799"/>
    <mergeCell ref="T799:U799"/>
    <mergeCell ref="H799:K799"/>
    <mergeCell ref="R800:S800"/>
    <mergeCell ref="L802:O802"/>
    <mergeCell ref="R802:S802"/>
    <mergeCell ref="T802:U802"/>
    <mergeCell ref="T803:U803"/>
    <mergeCell ref="P803:S803"/>
    <mergeCell ref="D799:G799"/>
    <mergeCell ref="D800:G800"/>
    <mergeCell ref="P807:S807"/>
    <mergeCell ref="V807:W807"/>
    <mergeCell ref="X807:Y807"/>
    <mergeCell ref="V803:W803"/>
    <mergeCell ref="X803:Y803"/>
    <mergeCell ref="L806:O806"/>
    <mergeCell ref="V806:W806"/>
    <mergeCell ref="X806:Y806"/>
    <mergeCell ref="D804:G804"/>
    <mergeCell ref="V804:W804"/>
    <mergeCell ref="X804:Y804"/>
    <mergeCell ref="H805:K805"/>
    <mergeCell ref="V805:W805"/>
    <mergeCell ref="X805:Y805"/>
    <mergeCell ref="X808:Y808"/>
    <mergeCell ref="D809:G809"/>
    <mergeCell ref="V809:W809"/>
    <mergeCell ref="X809:Y809"/>
    <mergeCell ref="P808:S808"/>
    <mergeCell ref="T808:U808"/>
    <mergeCell ref="V808:W808"/>
    <mergeCell ref="B808:C808"/>
    <mergeCell ref="D808:G808"/>
    <mergeCell ref="H808:K808"/>
    <mergeCell ref="L808:O808"/>
    <mergeCell ref="B813:C813"/>
    <mergeCell ref="D813:G813"/>
    <mergeCell ref="H813:K813"/>
    <mergeCell ref="L813:O813"/>
    <mergeCell ref="X811:Y811"/>
    <mergeCell ref="H810:K810"/>
    <mergeCell ref="V810:W810"/>
    <mergeCell ref="X810:Y810"/>
    <mergeCell ref="L811:O811"/>
    <mergeCell ref="V811:W811"/>
    <mergeCell ref="V812:W812"/>
    <mergeCell ref="T813:U813"/>
    <mergeCell ref="P813:Q813"/>
    <mergeCell ref="AH813:AJ814"/>
    <mergeCell ref="AC813:AC814"/>
    <mergeCell ref="AD813:AG814"/>
    <mergeCell ref="R813:S813"/>
    <mergeCell ref="P812:S812"/>
    <mergeCell ref="X812:Y812"/>
    <mergeCell ref="AH815:AJ816"/>
    <mergeCell ref="AD815:AG816"/>
    <mergeCell ref="H815:K815"/>
    <mergeCell ref="R815:S815"/>
    <mergeCell ref="L816:O816"/>
    <mergeCell ref="R816:S816"/>
    <mergeCell ref="AC815:AC816"/>
    <mergeCell ref="T816:U816"/>
    <mergeCell ref="T815:U815"/>
    <mergeCell ref="Z818:AA818"/>
    <mergeCell ref="AB818:AC818"/>
    <mergeCell ref="D814:G814"/>
    <mergeCell ref="R814:S814"/>
    <mergeCell ref="T814:U814"/>
    <mergeCell ref="B818:C818"/>
    <mergeCell ref="D818:E818"/>
    <mergeCell ref="F818:G818"/>
    <mergeCell ref="N818:O818"/>
    <mergeCell ref="P818:Q818"/>
    <mergeCell ref="A819:A820"/>
    <mergeCell ref="D819:G820"/>
    <mergeCell ref="H819:H820"/>
    <mergeCell ref="I819:I820"/>
    <mergeCell ref="H818:I818"/>
    <mergeCell ref="J818:K818"/>
    <mergeCell ref="J819:J820"/>
    <mergeCell ref="K819:K820"/>
    <mergeCell ref="M819:M820"/>
    <mergeCell ref="R818:S818"/>
    <mergeCell ref="X819:X820"/>
    <mergeCell ref="Y819:Y820"/>
    <mergeCell ref="N819:N820"/>
    <mergeCell ref="O819:O820"/>
    <mergeCell ref="L819:L820"/>
    <mergeCell ref="L818:M818"/>
    <mergeCell ref="T818:U818"/>
    <mergeCell ref="V818:W818"/>
    <mergeCell ref="X818:Y818"/>
    <mergeCell ref="Z819:AA820"/>
    <mergeCell ref="AB819:AC820"/>
    <mergeCell ref="P819:P820"/>
    <mergeCell ref="Q819:Q820"/>
    <mergeCell ref="R819:R820"/>
    <mergeCell ref="S819:S820"/>
    <mergeCell ref="T819:T820"/>
    <mergeCell ref="U819:U820"/>
    <mergeCell ref="V819:V820"/>
    <mergeCell ref="W819:W820"/>
    <mergeCell ref="Y821:Y822"/>
    <mergeCell ref="L821:L822"/>
    <mergeCell ref="W821:W822"/>
    <mergeCell ref="X821:X822"/>
    <mergeCell ref="S821:S822"/>
    <mergeCell ref="T821:T822"/>
    <mergeCell ref="U821:U822"/>
    <mergeCell ref="O821:O822"/>
    <mergeCell ref="F825:F826"/>
    <mergeCell ref="E821:E822"/>
    <mergeCell ref="V821:V822"/>
    <mergeCell ref="AB821:AC822"/>
    <mergeCell ref="E823:E824"/>
    <mergeCell ref="F823:F824"/>
    <mergeCell ref="Q821:Q822"/>
    <mergeCell ref="R821:R822"/>
    <mergeCell ref="N821:N822"/>
    <mergeCell ref="Z821:AA822"/>
    <mergeCell ref="P821:P822"/>
    <mergeCell ref="P823:P824"/>
    <mergeCell ref="Q823:Q824"/>
    <mergeCell ref="D821:D822"/>
    <mergeCell ref="A825:A826"/>
    <mergeCell ref="D825:D826"/>
    <mergeCell ref="E825:E826"/>
    <mergeCell ref="A823:A824"/>
    <mergeCell ref="D823:D824"/>
    <mergeCell ref="A821:A822"/>
    <mergeCell ref="H821:K822"/>
    <mergeCell ref="F821:F822"/>
    <mergeCell ref="G821:G822"/>
    <mergeCell ref="K823:K824"/>
    <mergeCell ref="L823:O824"/>
    <mergeCell ref="U823:U824"/>
    <mergeCell ref="T823:T824"/>
    <mergeCell ref="G823:G824"/>
    <mergeCell ref="M821:M822"/>
    <mergeCell ref="H823:H824"/>
    <mergeCell ref="H825:H826"/>
    <mergeCell ref="H827:H828"/>
    <mergeCell ref="I827:I828"/>
    <mergeCell ref="J827:J828"/>
    <mergeCell ref="R823:R824"/>
    <mergeCell ref="S823:S824"/>
    <mergeCell ref="I823:I824"/>
    <mergeCell ref="J823:J824"/>
    <mergeCell ref="W825:W826"/>
    <mergeCell ref="A827:A828"/>
    <mergeCell ref="D827:D828"/>
    <mergeCell ref="E827:E828"/>
    <mergeCell ref="F827:F828"/>
    <mergeCell ref="G827:G828"/>
    <mergeCell ref="N825:N826"/>
    <mergeCell ref="K825:K826"/>
    <mergeCell ref="G825:G826"/>
    <mergeCell ref="K827:K828"/>
    <mergeCell ref="U825:U826"/>
    <mergeCell ref="V825:V826"/>
    <mergeCell ref="M825:M826"/>
    <mergeCell ref="I825:I826"/>
    <mergeCell ref="J825:J826"/>
    <mergeCell ref="O825:O826"/>
    <mergeCell ref="P825:S826"/>
    <mergeCell ref="L825:L826"/>
    <mergeCell ref="R827:R828"/>
    <mergeCell ref="S827:S828"/>
    <mergeCell ref="L827:L828"/>
    <mergeCell ref="M827:M828"/>
    <mergeCell ref="O827:O828"/>
    <mergeCell ref="P827:P828"/>
    <mergeCell ref="N827:N828"/>
    <mergeCell ref="Q827:Q828"/>
    <mergeCell ref="AB823:AC824"/>
    <mergeCell ref="V823:V824"/>
    <mergeCell ref="W823:W824"/>
    <mergeCell ref="X823:X824"/>
    <mergeCell ref="Y823:Y824"/>
    <mergeCell ref="Z823:AA824"/>
    <mergeCell ref="AB825:AC826"/>
    <mergeCell ref="T827:W828"/>
    <mergeCell ref="X827:X828"/>
    <mergeCell ref="Y827:Y828"/>
    <mergeCell ref="Z825:AA826"/>
    <mergeCell ref="AB827:AC828"/>
    <mergeCell ref="Z827:AA828"/>
    <mergeCell ref="Y825:Y826"/>
    <mergeCell ref="X825:X826"/>
    <mergeCell ref="T825:T826"/>
    <mergeCell ref="AC124:AF125"/>
    <mergeCell ref="AC126:AF127"/>
    <mergeCell ref="M183:P184"/>
    <mergeCell ref="M185:P186"/>
    <mergeCell ref="AC183:AF184"/>
    <mergeCell ref="AC185:AF186"/>
    <mergeCell ref="R177:S177"/>
    <mergeCell ref="R180:S180"/>
    <mergeCell ref="T180:U180"/>
    <mergeCell ref="R178:S178"/>
  </mergeCells>
  <printOptions/>
  <pageMargins left="0.75" right="0.54" top="0.72" bottom="0.71" header="0.512" footer="0.512"/>
  <pageSetup horizontalDpi="600" verticalDpi="600" orientation="portrait" paperSize="9" scale="73" r:id="rId1"/>
  <rowBreaks count="12" manualBreakCount="12">
    <brk id="68" max="39" man="1"/>
    <brk id="132" max="39" man="1"/>
    <brk id="191" max="39" man="1"/>
    <brk id="258" max="39" man="1"/>
    <brk id="313" max="39" man="1"/>
    <brk id="385" max="39" man="1"/>
    <brk id="441" max="39" man="1"/>
    <brk id="509" max="39" man="1"/>
    <brk id="560" max="39" man="1"/>
    <brk id="632" max="39" man="1"/>
    <brk id="702" max="39" man="1"/>
    <brk id="762" max="39" man="1"/>
  </rowBreaks>
</worksheet>
</file>

<file path=xl/worksheets/sheet3.xml><?xml version="1.0" encoding="utf-8"?>
<worksheet xmlns="http://schemas.openxmlformats.org/spreadsheetml/2006/main" xmlns:r="http://schemas.openxmlformats.org/officeDocument/2006/relationships">
  <sheetPr codeName="Sheet3"/>
  <dimension ref="A1:Y130"/>
  <sheetViews>
    <sheetView view="pageBreakPreview" zoomScale="60" zoomScalePageLayoutView="0" workbookViewId="0" topLeftCell="A79">
      <selection activeCell="M111" sqref="M111:N111"/>
    </sheetView>
  </sheetViews>
  <sheetFormatPr defaultColWidth="9.00390625" defaultRowHeight="13.5"/>
  <cols>
    <col min="1" max="20" width="4.375" style="0" customWidth="1"/>
    <col min="21" max="21" width="4.375" style="28" customWidth="1"/>
    <col min="22" max="27" width="4.375" style="0" customWidth="1"/>
    <col min="28" max="56" width="5.00390625" style="0" customWidth="1"/>
  </cols>
  <sheetData>
    <row r="1" spans="1:23" ht="15" customHeight="1">
      <c r="A1" s="641" t="s">
        <v>517</v>
      </c>
      <c r="B1" s="641"/>
      <c r="C1" s="641"/>
      <c r="D1" s="641"/>
      <c r="E1" s="641"/>
      <c r="F1" s="641"/>
      <c r="G1" s="641"/>
      <c r="H1" s="641"/>
      <c r="I1" s="641"/>
      <c r="J1" s="641"/>
      <c r="K1" s="641"/>
      <c r="L1" s="641"/>
      <c r="M1" s="641"/>
      <c r="N1" s="641"/>
      <c r="O1" s="641"/>
      <c r="P1" s="641"/>
      <c r="Q1" s="641"/>
      <c r="R1" s="641"/>
      <c r="S1" s="641"/>
      <c r="T1" s="641"/>
      <c r="U1" s="641"/>
      <c r="V1" s="641"/>
      <c r="W1" s="641"/>
    </row>
    <row r="2" spans="1:23" ht="15" customHeight="1">
      <c r="A2" s="641"/>
      <c r="B2" s="641"/>
      <c r="C2" s="641"/>
      <c r="D2" s="641"/>
      <c r="E2" s="641"/>
      <c r="F2" s="641"/>
      <c r="G2" s="641"/>
      <c r="H2" s="641"/>
      <c r="I2" s="641"/>
      <c r="J2" s="641"/>
      <c r="K2" s="641"/>
      <c r="L2" s="641"/>
      <c r="M2" s="641"/>
      <c r="N2" s="641"/>
      <c r="O2" s="641"/>
      <c r="P2" s="641"/>
      <c r="Q2" s="641"/>
      <c r="R2" s="641"/>
      <c r="S2" s="641"/>
      <c r="T2" s="641"/>
      <c r="U2" s="641"/>
      <c r="V2" s="641"/>
      <c r="W2" s="641"/>
    </row>
    <row r="3" spans="1:23" ht="15" customHeight="1">
      <c r="A3" s="642" t="s">
        <v>516</v>
      </c>
      <c r="B3" s="642"/>
      <c r="C3" s="642"/>
      <c r="D3" s="642"/>
      <c r="E3" s="642"/>
      <c r="F3" s="642"/>
      <c r="G3" s="642"/>
      <c r="H3" s="642"/>
      <c r="I3" s="642"/>
      <c r="J3" s="642"/>
      <c r="K3" s="642"/>
      <c r="L3" s="642"/>
      <c r="M3" s="642"/>
      <c r="N3" s="642"/>
      <c r="O3" s="642"/>
      <c r="P3" s="642"/>
      <c r="Q3" s="642"/>
      <c r="R3" s="642"/>
      <c r="S3" s="642"/>
      <c r="T3" s="642"/>
      <c r="U3" s="642"/>
      <c r="V3" s="642"/>
      <c r="W3" s="642"/>
    </row>
    <row r="4" spans="1:23" ht="15" customHeight="1">
      <c r="A4" s="642"/>
      <c r="B4" s="642"/>
      <c r="C4" s="642"/>
      <c r="D4" s="642"/>
      <c r="E4" s="642"/>
      <c r="F4" s="642"/>
      <c r="G4" s="642"/>
      <c r="H4" s="642"/>
      <c r="I4" s="642"/>
      <c r="J4" s="642"/>
      <c r="K4" s="642"/>
      <c r="L4" s="642"/>
      <c r="M4" s="642"/>
      <c r="N4" s="642"/>
      <c r="O4" s="642"/>
      <c r="P4" s="642"/>
      <c r="Q4" s="642"/>
      <c r="R4" s="642"/>
      <c r="S4" s="642"/>
      <c r="T4" s="642"/>
      <c r="U4" s="642"/>
      <c r="V4" s="642"/>
      <c r="W4" s="642"/>
    </row>
    <row r="5" spans="1:23" ht="9.75" customHeight="1">
      <c r="A5" s="216"/>
      <c r="B5" s="216"/>
      <c r="C5" s="216"/>
      <c r="D5" s="216"/>
      <c r="E5" s="216"/>
      <c r="F5" s="216"/>
      <c r="G5" s="216"/>
      <c r="H5" s="216"/>
      <c r="I5" s="216"/>
      <c r="J5" s="216"/>
      <c r="K5" s="216"/>
      <c r="L5" s="216"/>
      <c r="M5" s="216"/>
      <c r="N5" s="216"/>
      <c r="O5" s="216"/>
      <c r="P5" s="216"/>
      <c r="Q5" s="216"/>
      <c r="R5" s="216"/>
      <c r="S5" s="216"/>
      <c r="T5" s="216"/>
      <c r="U5" s="216"/>
      <c r="V5" s="216"/>
      <c r="W5" s="216"/>
    </row>
    <row r="6" spans="2:22" ht="17.25">
      <c r="B6" s="220" t="s">
        <v>712</v>
      </c>
      <c r="D6" s="221"/>
      <c r="E6" s="221"/>
      <c r="F6" s="221"/>
      <c r="G6" s="221"/>
      <c r="H6" s="221"/>
      <c r="I6" s="221"/>
      <c r="J6" s="221"/>
      <c r="K6" s="221"/>
      <c r="L6" s="221"/>
      <c r="M6" s="221"/>
      <c r="N6" s="220" t="s">
        <v>1160</v>
      </c>
      <c r="O6" s="221"/>
      <c r="P6" s="221"/>
      <c r="Q6" s="221"/>
      <c r="R6" s="221"/>
      <c r="S6" s="221"/>
      <c r="T6" s="221"/>
      <c r="U6" s="221"/>
      <c r="V6" s="221"/>
    </row>
    <row r="7" spans="2:22" ht="17.25">
      <c r="B7" s="220" t="s">
        <v>714</v>
      </c>
      <c r="D7" s="221"/>
      <c r="E7" s="221"/>
      <c r="F7" s="221"/>
      <c r="G7" s="221"/>
      <c r="H7" s="221"/>
      <c r="I7" s="221"/>
      <c r="J7" s="221"/>
      <c r="K7" s="221"/>
      <c r="L7" s="221"/>
      <c r="M7" s="221"/>
      <c r="N7" s="220" t="s">
        <v>1161</v>
      </c>
      <c r="O7" s="221"/>
      <c r="P7" s="221"/>
      <c r="Q7" s="221"/>
      <c r="R7" s="221"/>
      <c r="S7" s="221"/>
      <c r="T7" s="221"/>
      <c r="U7" s="221"/>
      <c r="V7" s="221"/>
    </row>
    <row r="8" spans="1:20" ht="15" customHeight="1">
      <c r="A8" s="41"/>
      <c r="B8" s="41"/>
      <c r="C8" s="41"/>
      <c r="D8" s="41"/>
      <c r="E8" s="41"/>
      <c r="F8" s="41"/>
      <c r="G8" s="41"/>
      <c r="H8" s="41"/>
      <c r="I8" s="42"/>
      <c r="J8" s="42"/>
      <c r="K8" s="42"/>
      <c r="L8" s="42"/>
      <c r="M8" s="42"/>
      <c r="N8" s="42"/>
      <c r="O8" s="42"/>
      <c r="P8" s="42"/>
      <c r="Q8" s="42"/>
      <c r="R8" s="42"/>
      <c r="S8" s="42"/>
      <c r="T8" s="42"/>
    </row>
    <row r="9" spans="1:20" ht="15" customHeight="1">
      <c r="A9" s="43"/>
      <c r="B9" s="43"/>
      <c r="C9" s="43"/>
      <c r="D9" s="43"/>
      <c r="E9" s="44" t="s">
        <v>1348</v>
      </c>
      <c r="F9" s="43"/>
      <c r="G9" s="43"/>
      <c r="H9" s="43"/>
      <c r="I9" s="45"/>
      <c r="J9" s="46" t="s">
        <v>1162</v>
      </c>
      <c r="K9" s="45"/>
      <c r="L9" s="30"/>
      <c r="M9" s="45"/>
      <c r="N9" s="45"/>
      <c r="O9" s="43"/>
      <c r="P9" s="47"/>
      <c r="Q9" s="47"/>
      <c r="R9" s="47"/>
      <c r="S9" s="47"/>
      <c r="T9" s="48"/>
    </row>
    <row r="10" spans="1:20" ht="15" customHeight="1">
      <c r="A10" s="43"/>
      <c r="B10" s="49"/>
      <c r="C10" s="43"/>
      <c r="D10" s="43"/>
      <c r="E10" s="43"/>
      <c r="F10" s="43"/>
      <c r="G10" s="43"/>
      <c r="H10" s="44" t="s">
        <v>1163</v>
      </c>
      <c r="I10" s="50" t="s">
        <v>1164</v>
      </c>
      <c r="J10" s="45"/>
      <c r="K10" s="45"/>
      <c r="L10" s="30"/>
      <c r="M10" s="45"/>
      <c r="N10" s="45"/>
      <c r="O10" s="43"/>
      <c r="P10" s="47"/>
      <c r="Q10" s="47"/>
      <c r="R10" s="47"/>
      <c r="S10" s="47"/>
      <c r="T10" s="48"/>
    </row>
    <row r="11" spans="1:20" ht="15" customHeight="1">
      <c r="A11" s="43"/>
      <c r="B11" s="49"/>
      <c r="C11" s="43"/>
      <c r="D11" s="43"/>
      <c r="E11" s="44" t="s">
        <v>1349</v>
      </c>
      <c r="F11" s="43"/>
      <c r="G11" s="43"/>
      <c r="H11" s="43"/>
      <c r="I11" s="45"/>
      <c r="J11" s="46" t="s">
        <v>518</v>
      </c>
      <c r="K11" s="45"/>
      <c r="L11" s="30"/>
      <c r="M11" s="45"/>
      <c r="N11" s="45"/>
      <c r="O11" s="43"/>
      <c r="P11" s="47"/>
      <c r="Q11" s="47"/>
      <c r="R11" s="47"/>
      <c r="S11" s="47"/>
      <c r="T11" s="48"/>
    </row>
    <row r="12" spans="1:20" ht="15" customHeight="1">
      <c r="A12" s="43"/>
      <c r="B12" s="43"/>
      <c r="C12" s="43"/>
      <c r="D12" s="43"/>
      <c r="E12" s="43"/>
      <c r="F12" s="43"/>
      <c r="G12" s="43"/>
      <c r="H12" s="44" t="s">
        <v>1165</v>
      </c>
      <c r="I12" s="50" t="s">
        <v>1166</v>
      </c>
      <c r="J12" s="45"/>
      <c r="K12" s="45"/>
      <c r="L12" s="30"/>
      <c r="M12" s="45"/>
      <c r="N12" s="45"/>
      <c r="O12" s="43"/>
      <c r="P12" s="47"/>
      <c r="Q12" s="47"/>
      <c r="R12" s="47"/>
      <c r="S12" s="47"/>
      <c r="T12" s="48"/>
    </row>
    <row r="13" spans="1:20" ht="15" customHeight="1">
      <c r="A13" s="43"/>
      <c r="B13" s="43"/>
      <c r="C13" s="43"/>
      <c r="D13" s="43"/>
      <c r="E13" s="44" t="s">
        <v>1350</v>
      </c>
      <c r="F13" s="43"/>
      <c r="G13" s="43"/>
      <c r="H13" s="43"/>
      <c r="I13" s="45"/>
      <c r="J13" s="45"/>
      <c r="K13" s="45"/>
      <c r="L13" s="30"/>
      <c r="M13" s="46" t="s">
        <v>1351</v>
      </c>
      <c r="N13" s="45"/>
      <c r="O13" s="43"/>
      <c r="P13" s="47"/>
      <c r="Q13" s="47"/>
      <c r="R13" s="47"/>
      <c r="S13" s="47"/>
      <c r="T13" s="48"/>
    </row>
    <row r="14" spans="1:20" ht="15" customHeight="1">
      <c r="A14" s="43"/>
      <c r="B14" s="43"/>
      <c r="C14" s="43"/>
      <c r="D14" s="43"/>
      <c r="E14" s="43"/>
      <c r="F14" s="43"/>
      <c r="G14" s="43"/>
      <c r="H14" s="43"/>
      <c r="I14" s="45"/>
      <c r="J14" s="45"/>
      <c r="K14" s="45"/>
      <c r="L14" s="30"/>
      <c r="M14" s="45"/>
      <c r="N14" s="45"/>
      <c r="O14" s="43"/>
      <c r="P14" s="47"/>
      <c r="Q14" s="47"/>
      <c r="R14" s="47"/>
      <c r="S14" s="47"/>
      <c r="T14" s="48"/>
    </row>
    <row r="15" spans="1:20" ht="14.25" customHeight="1" thickBot="1">
      <c r="A15" s="1" t="s">
        <v>1167</v>
      </c>
      <c r="B15" s="1" t="s">
        <v>508</v>
      </c>
      <c r="T15" s="6"/>
    </row>
    <row r="16" spans="2:23" ht="14.25" customHeight="1" thickTop="1">
      <c r="B16" s="2" t="s">
        <v>509</v>
      </c>
      <c r="C16" s="3"/>
      <c r="D16" s="3"/>
      <c r="E16" s="3"/>
      <c r="F16" s="3"/>
      <c r="G16" s="3"/>
      <c r="H16" s="3"/>
      <c r="I16" s="3"/>
      <c r="J16" s="3"/>
      <c r="K16" s="3" t="s">
        <v>519</v>
      </c>
      <c r="L16" s="3"/>
      <c r="M16" s="3"/>
      <c r="N16" s="3"/>
      <c r="O16" s="3"/>
      <c r="P16" s="4"/>
      <c r="Q16" s="1" t="s">
        <v>1130</v>
      </c>
      <c r="U16"/>
      <c r="V16" s="6"/>
      <c r="W16" s="28"/>
    </row>
    <row r="17" spans="2:23" ht="14.25" customHeight="1">
      <c r="B17" s="5" t="s">
        <v>510</v>
      </c>
      <c r="C17" s="6"/>
      <c r="D17" s="6"/>
      <c r="E17" s="6"/>
      <c r="F17" s="6"/>
      <c r="G17" s="6"/>
      <c r="H17" s="6"/>
      <c r="I17" s="6"/>
      <c r="J17" s="6"/>
      <c r="K17" s="6" t="s">
        <v>520</v>
      </c>
      <c r="L17" s="6"/>
      <c r="M17" s="6"/>
      <c r="N17" s="6"/>
      <c r="O17" s="6"/>
      <c r="P17" s="7"/>
      <c r="Q17" s="1" t="s">
        <v>1131</v>
      </c>
      <c r="U17"/>
      <c r="V17" s="6"/>
      <c r="W17" s="28"/>
    </row>
    <row r="18" spans="2:23" ht="14.25" customHeight="1">
      <c r="B18" s="5" t="s">
        <v>511</v>
      </c>
      <c r="C18" s="6"/>
      <c r="D18" s="6"/>
      <c r="E18" s="6"/>
      <c r="F18" s="6"/>
      <c r="G18" s="6"/>
      <c r="H18" s="6"/>
      <c r="I18" s="6"/>
      <c r="J18" s="6"/>
      <c r="K18" s="6" t="s">
        <v>1132</v>
      </c>
      <c r="L18" s="6"/>
      <c r="M18" s="6"/>
      <c r="N18" s="6"/>
      <c r="O18" s="6"/>
      <c r="P18" s="7"/>
      <c r="Q18" s="1" t="s">
        <v>1133</v>
      </c>
      <c r="U18"/>
      <c r="V18" s="6"/>
      <c r="W18" s="28"/>
    </row>
    <row r="19" spans="2:23" ht="14.25" customHeight="1">
      <c r="B19" s="5" t="s">
        <v>512</v>
      </c>
      <c r="C19" s="6"/>
      <c r="D19" s="6"/>
      <c r="E19" s="6"/>
      <c r="F19" s="6"/>
      <c r="G19" s="6"/>
      <c r="H19" s="6"/>
      <c r="I19" s="6"/>
      <c r="J19" s="6"/>
      <c r="K19" s="6" t="s">
        <v>521</v>
      </c>
      <c r="L19" s="6"/>
      <c r="M19" s="6"/>
      <c r="N19" s="6"/>
      <c r="O19" s="6"/>
      <c r="P19" s="7"/>
      <c r="Q19" s="1" t="s">
        <v>1168</v>
      </c>
      <c r="U19"/>
      <c r="V19" s="6"/>
      <c r="W19" s="28"/>
    </row>
    <row r="20" spans="2:23" ht="14.25" customHeight="1" thickBot="1">
      <c r="B20" s="8" t="s">
        <v>513</v>
      </c>
      <c r="C20" s="9"/>
      <c r="D20" s="9"/>
      <c r="E20" s="9"/>
      <c r="F20" s="9"/>
      <c r="G20" s="9"/>
      <c r="H20" s="9"/>
      <c r="I20" s="9"/>
      <c r="J20" s="9"/>
      <c r="K20" s="9" t="s">
        <v>522</v>
      </c>
      <c r="L20" s="9"/>
      <c r="M20" s="9"/>
      <c r="N20" s="9"/>
      <c r="O20" s="9"/>
      <c r="P20" s="10"/>
      <c r="Q20" s="230" t="s">
        <v>1169</v>
      </c>
      <c r="U20"/>
      <c r="V20" s="6"/>
      <c r="W20" s="28"/>
    </row>
    <row r="21" spans="2:20" ht="14.25" customHeight="1" thickTop="1">
      <c r="B21" s="1" t="s">
        <v>1170</v>
      </c>
      <c r="C21" s="6"/>
      <c r="D21" s="6"/>
      <c r="E21" s="6"/>
      <c r="F21" s="6"/>
      <c r="G21" s="6"/>
      <c r="H21" s="6"/>
      <c r="I21" s="6"/>
      <c r="J21" s="6"/>
      <c r="K21" s="6"/>
      <c r="L21" s="6"/>
      <c r="M21" s="6"/>
      <c r="N21" s="6"/>
      <c r="O21" s="1"/>
      <c r="T21" s="6"/>
    </row>
    <row r="22" spans="2:20" ht="14.25" customHeight="1">
      <c r="B22" s="1" t="s">
        <v>1134</v>
      </c>
      <c r="C22" s="6"/>
      <c r="D22" s="6"/>
      <c r="E22" s="6"/>
      <c r="F22" s="6"/>
      <c r="G22" s="6"/>
      <c r="H22" s="6"/>
      <c r="I22" s="6"/>
      <c r="J22" s="6"/>
      <c r="K22" s="6"/>
      <c r="L22" s="6"/>
      <c r="M22" s="6"/>
      <c r="N22" s="6"/>
      <c r="O22" s="1"/>
      <c r="T22" s="6"/>
    </row>
    <row r="23" spans="2:20" ht="14.25" customHeight="1">
      <c r="B23" s="1"/>
      <c r="C23" s="6"/>
      <c r="D23" s="6"/>
      <c r="E23" s="6"/>
      <c r="F23" s="6"/>
      <c r="G23" s="6"/>
      <c r="H23" s="6"/>
      <c r="I23" s="6"/>
      <c r="J23" s="6"/>
      <c r="K23" s="6"/>
      <c r="L23" s="6"/>
      <c r="M23" s="6"/>
      <c r="N23" s="6"/>
      <c r="O23" s="1"/>
      <c r="T23" s="6"/>
    </row>
    <row r="24" spans="1:20" ht="14.25" customHeight="1">
      <c r="A24" s="1" t="s">
        <v>1171</v>
      </c>
      <c r="B24" s="1" t="s">
        <v>502</v>
      </c>
      <c r="T24" s="6"/>
    </row>
    <row r="25" spans="2:23" ht="14.25" customHeight="1">
      <c r="B25" s="644" t="s">
        <v>551</v>
      </c>
      <c r="C25" s="644"/>
      <c r="D25" s="644"/>
      <c r="E25" s="644"/>
      <c r="F25" s="644"/>
      <c r="G25" s="644"/>
      <c r="H25" s="652" t="s">
        <v>1172</v>
      </c>
      <c r="I25" s="652"/>
      <c r="J25" s="652"/>
      <c r="K25" s="652"/>
      <c r="L25" s="652"/>
      <c r="M25" s="652"/>
      <c r="N25" s="652"/>
      <c r="O25" s="652"/>
      <c r="P25" s="652"/>
      <c r="Q25" s="652"/>
      <c r="R25" s="652"/>
      <c r="S25" s="652"/>
      <c r="T25" s="652"/>
      <c r="U25" s="652"/>
      <c r="V25" s="652"/>
      <c r="W25" s="652"/>
    </row>
    <row r="26" spans="2:20" ht="14.25" customHeight="1">
      <c r="B26" s="644" t="s">
        <v>552</v>
      </c>
      <c r="C26" s="644"/>
      <c r="D26" s="644"/>
      <c r="E26" s="644"/>
      <c r="F26" s="644"/>
      <c r="G26" s="644"/>
      <c r="H26" t="s">
        <v>559</v>
      </c>
      <c r="T26" s="6"/>
    </row>
    <row r="27" spans="2:20" ht="14.25" customHeight="1">
      <c r="B27" s="644" t="s">
        <v>553</v>
      </c>
      <c r="C27" s="644"/>
      <c r="D27" s="644"/>
      <c r="E27" s="644"/>
      <c r="F27" s="644"/>
      <c r="G27" s="644"/>
      <c r="H27" t="s">
        <v>549</v>
      </c>
      <c r="T27" s="6"/>
    </row>
    <row r="28" spans="2:20" ht="14.25" customHeight="1">
      <c r="B28" s="644" t="s">
        <v>554</v>
      </c>
      <c r="C28" s="644"/>
      <c r="D28" s="644"/>
      <c r="E28" s="644"/>
      <c r="F28" s="644"/>
      <c r="G28" s="644"/>
      <c r="H28" t="s">
        <v>550</v>
      </c>
      <c r="T28" s="6"/>
    </row>
    <row r="29" spans="2:20" ht="14.25" customHeight="1">
      <c r="B29" s="644" t="s">
        <v>555</v>
      </c>
      <c r="C29" s="644"/>
      <c r="D29" s="644"/>
      <c r="E29" s="644"/>
      <c r="F29" s="644"/>
      <c r="G29" s="644"/>
      <c r="H29" t="s">
        <v>1135</v>
      </c>
      <c r="M29" s="15"/>
      <c r="T29" s="6"/>
    </row>
    <row r="30" spans="2:20" ht="14.25" customHeight="1">
      <c r="B30" s="644" t="s">
        <v>1353</v>
      </c>
      <c r="C30" s="644"/>
      <c r="D30" s="644"/>
      <c r="E30" s="644"/>
      <c r="F30" s="644"/>
      <c r="G30" s="644"/>
      <c r="H30" t="s">
        <v>523</v>
      </c>
      <c r="M30" s="15"/>
      <c r="T30" s="6"/>
    </row>
    <row r="31" spans="2:20" ht="14.25" customHeight="1">
      <c r="B31" s="38"/>
      <c r="C31" s="38"/>
      <c r="D31" s="38"/>
      <c r="E31" s="38"/>
      <c r="F31" s="38"/>
      <c r="G31" s="38"/>
      <c r="M31" s="15"/>
      <c r="T31" s="6"/>
    </row>
    <row r="32" spans="1:20" ht="14.25" customHeight="1">
      <c r="A32" s="1" t="s">
        <v>1173</v>
      </c>
      <c r="B32" s="1" t="s">
        <v>514</v>
      </c>
      <c r="T32" s="6"/>
    </row>
    <row r="33" spans="2:23" ht="14.25" customHeight="1">
      <c r="B33" s="647" t="s">
        <v>503</v>
      </c>
      <c r="C33" s="635"/>
      <c r="D33" s="635"/>
      <c r="E33" s="635"/>
      <c r="F33" s="635"/>
      <c r="G33" s="636"/>
      <c r="H33" s="232" t="s">
        <v>515</v>
      </c>
      <c r="I33" s="223"/>
      <c r="J33" s="646" t="s">
        <v>1174</v>
      </c>
      <c r="K33" s="646"/>
      <c r="L33" s="646"/>
      <c r="M33" s="215"/>
      <c r="N33" s="645" t="s">
        <v>1175</v>
      </c>
      <c r="O33" s="646"/>
      <c r="P33" s="646"/>
      <c r="Q33" s="33"/>
      <c r="R33" s="51">
        <v>40541</v>
      </c>
      <c r="T33" s="643" t="s">
        <v>1136</v>
      </c>
      <c r="U33" s="643"/>
      <c r="V33" s="643"/>
      <c r="W33" s="643"/>
    </row>
    <row r="34" spans="2:23" ht="14.25" customHeight="1">
      <c r="B34" s="648"/>
      <c r="C34" s="632"/>
      <c r="D34" s="632"/>
      <c r="E34" s="632"/>
      <c r="F34" s="632"/>
      <c r="G34" s="633"/>
      <c r="H34" s="233"/>
      <c r="I34" s="234"/>
      <c r="J34" s="234" t="s">
        <v>486</v>
      </c>
      <c r="K34" s="235"/>
      <c r="L34" s="235"/>
      <c r="M34" s="235"/>
      <c r="N34" s="236" t="s">
        <v>487</v>
      </c>
      <c r="O34" s="234"/>
      <c r="P34" s="234"/>
      <c r="Q34" s="14"/>
      <c r="R34" s="20" t="s">
        <v>564</v>
      </c>
      <c r="S34" s="15"/>
      <c r="T34" s="643"/>
      <c r="U34" s="643"/>
      <c r="V34" s="643"/>
      <c r="W34" s="643"/>
    </row>
    <row r="35" spans="2:23" ht="14.25" customHeight="1">
      <c r="B35" s="650" t="s">
        <v>504</v>
      </c>
      <c r="C35" s="651"/>
      <c r="D35" s="651"/>
      <c r="E35" s="651"/>
      <c r="F35" s="651"/>
      <c r="G35" s="640"/>
      <c r="H35" s="17" t="s">
        <v>515</v>
      </c>
      <c r="I35" s="6"/>
      <c r="J35" s="646" t="s">
        <v>1176</v>
      </c>
      <c r="K35" s="646"/>
      <c r="L35" s="646"/>
      <c r="M35" s="215"/>
      <c r="N35" s="645" t="s">
        <v>1174</v>
      </c>
      <c r="O35" s="646"/>
      <c r="P35" s="646"/>
      <c r="Q35" s="52"/>
      <c r="R35" s="53">
        <v>40903</v>
      </c>
      <c r="T35" s="643"/>
      <c r="U35" s="643"/>
      <c r="V35" s="643"/>
      <c r="W35" s="643"/>
    </row>
    <row r="36" spans="2:23" ht="14.25" customHeight="1">
      <c r="B36" s="648"/>
      <c r="C36" s="632"/>
      <c r="D36" s="632"/>
      <c r="E36" s="632"/>
      <c r="F36" s="632"/>
      <c r="G36" s="633"/>
      <c r="H36" s="12"/>
      <c r="I36" s="14"/>
      <c r="J36" s="234" t="s">
        <v>1177</v>
      </c>
      <c r="K36" s="234"/>
      <c r="L36" s="234"/>
      <c r="M36" s="35"/>
      <c r="N36" s="236" t="s">
        <v>1178</v>
      </c>
      <c r="O36" s="14"/>
      <c r="P36" s="14"/>
      <c r="Q36" s="14"/>
      <c r="R36" s="20" t="s">
        <v>564</v>
      </c>
      <c r="T36" s="643"/>
      <c r="U36" s="643"/>
      <c r="V36" s="643"/>
      <c r="W36" s="643"/>
    </row>
    <row r="37" spans="2:23" ht="14.25" customHeight="1">
      <c r="B37" s="647" t="s">
        <v>505</v>
      </c>
      <c r="C37" s="635"/>
      <c r="D37" s="635"/>
      <c r="E37" s="635"/>
      <c r="F37" s="635"/>
      <c r="G37" s="636"/>
      <c r="H37" s="11" t="s">
        <v>515</v>
      </c>
      <c r="I37" s="16"/>
      <c r="J37" s="649" t="s">
        <v>1179</v>
      </c>
      <c r="K37" s="649"/>
      <c r="L37" s="649"/>
      <c r="M37" s="22"/>
      <c r="N37" s="668"/>
      <c r="O37" s="669"/>
      <c r="P37" s="669"/>
      <c r="Q37" s="36"/>
      <c r="R37" s="53">
        <v>40887</v>
      </c>
      <c r="T37" s="643"/>
      <c r="U37" s="643"/>
      <c r="V37" s="643"/>
      <c r="W37" s="643"/>
    </row>
    <row r="38" spans="2:23" ht="14.25" customHeight="1">
      <c r="B38" s="648"/>
      <c r="C38" s="632"/>
      <c r="D38" s="632"/>
      <c r="E38" s="632"/>
      <c r="F38" s="632"/>
      <c r="G38" s="633"/>
      <c r="H38" s="12"/>
      <c r="I38" s="14"/>
      <c r="J38" s="670" t="s">
        <v>546</v>
      </c>
      <c r="K38" s="670"/>
      <c r="L38" s="670"/>
      <c r="M38" s="35"/>
      <c r="N38" s="671"/>
      <c r="O38" s="672"/>
      <c r="P38" s="672"/>
      <c r="Q38" s="37"/>
      <c r="R38" s="21" t="s">
        <v>564</v>
      </c>
      <c r="S38" s="15"/>
      <c r="T38" s="643"/>
      <c r="U38" s="643"/>
      <c r="V38" s="643"/>
      <c r="W38" s="643"/>
    </row>
    <row r="39" spans="2:23" ht="14.25" customHeight="1">
      <c r="B39" s="647" t="s">
        <v>507</v>
      </c>
      <c r="C39" s="635"/>
      <c r="D39" s="635"/>
      <c r="E39" s="635"/>
      <c r="F39" s="635"/>
      <c r="G39" s="636"/>
      <c r="H39" s="17" t="s">
        <v>515</v>
      </c>
      <c r="I39" s="6"/>
      <c r="J39" s="646" t="s">
        <v>524</v>
      </c>
      <c r="K39" s="646"/>
      <c r="L39" s="646"/>
      <c r="M39" s="654"/>
      <c r="N39" s="54" t="s">
        <v>1137</v>
      </c>
      <c r="O39" s="6"/>
      <c r="P39" s="6"/>
      <c r="Q39" s="6"/>
      <c r="R39" s="55" t="s">
        <v>1180</v>
      </c>
      <c r="S39" s="15"/>
      <c r="T39" s="643" t="s">
        <v>488</v>
      </c>
      <c r="U39" s="643"/>
      <c r="V39" s="643"/>
      <c r="W39" s="643"/>
    </row>
    <row r="40" spans="2:23" ht="14.25" customHeight="1">
      <c r="B40" s="648"/>
      <c r="C40" s="632"/>
      <c r="D40" s="632"/>
      <c r="E40" s="632"/>
      <c r="F40" s="632"/>
      <c r="G40" s="633"/>
      <c r="H40" s="12"/>
      <c r="I40" s="14"/>
      <c r="J40" s="653" t="s">
        <v>1181</v>
      </c>
      <c r="K40" s="653"/>
      <c r="L40" s="653"/>
      <c r="M40" s="39"/>
      <c r="N40" s="13" t="s">
        <v>1182</v>
      </c>
      <c r="O40" s="14"/>
      <c r="P40" s="14"/>
      <c r="Q40" s="14"/>
      <c r="R40" s="21" t="s">
        <v>564</v>
      </c>
      <c r="S40" s="15"/>
      <c r="T40" s="643"/>
      <c r="U40" s="643"/>
      <c r="V40" s="643"/>
      <c r="W40" s="643"/>
    </row>
    <row r="41" spans="2:24" ht="14.25" customHeight="1">
      <c r="B41" s="647" t="s">
        <v>547</v>
      </c>
      <c r="C41" s="635"/>
      <c r="D41" s="635"/>
      <c r="E41" s="635"/>
      <c r="F41" s="635"/>
      <c r="G41" s="636"/>
      <c r="H41" s="17" t="s">
        <v>515</v>
      </c>
      <c r="I41" s="6"/>
      <c r="J41" s="675" t="s">
        <v>1183</v>
      </c>
      <c r="K41" s="675"/>
      <c r="L41" s="675"/>
      <c r="M41" s="32"/>
      <c r="N41" s="54" t="s">
        <v>1184</v>
      </c>
      <c r="O41" s="6"/>
      <c r="P41" s="6"/>
      <c r="Q41" s="6"/>
      <c r="R41" s="56">
        <v>40903</v>
      </c>
      <c r="S41" s="15"/>
      <c r="T41" s="643"/>
      <c r="U41" s="643"/>
      <c r="V41" s="643"/>
      <c r="W41" s="643"/>
      <c r="X41" s="28"/>
    </row>
    <row r="42" spans="2:24" ht="14.25" customHeight="1">
      <c r="B42" s="648"/>
      <c r="C42" s="632"/>
      <c r="D42" s="632"/>
      <c r="E42" s="632"/>
      <c r="F42" s="632"/>
      <c r="G42" s="633"/>
      <c r="H42" s="12"/>
      <c r="I42" s="14"/>
      <c r="J42" s="653" t="s">
        <v>1185</v>
      </c>
      <c r="K42" s="653"/>
      <c r="L42" s="653"/>
      <c r="M42" s="39"/>
      <c r="N42" s="13" t="s">
        <v>1186</v>
      </c>
      <c r="O42" s="14"/>
      <c r="P42" s="14"/>
      <c r="Q42" s="14"/>
      <c r="R42" s="21" t="s">
        <v>564</v>
      </c>
      <c r="S42" s="15"/>
      <c r="T42" s="643"/>
      <c r="U42" s="643"/>
      <c r="V42" s="643"/>
      <c r="W42" s="643"/>
      <c r="X42" s="28"/>
    </row>
    <row r="43" spans="2:24" ht="14.25" customHeight="1">
      <c r="B43" s="647" t="s">
        <v>489</v>
      </c>
      <c r="C43" s="635"/>
      <c r="D43" s="635"/>
      <c r="E43" s="635"/>
      <c r="F43" s="635"/>
      <c r="G43" s="636"/>
      <c r="H43" s="17" t="s">
        <v>515</v>
      </c>
      <c r="I43" s="6"/>
      <c r="J43" s="675" t="s">
        <v>1187</v>
      </c>
      <c r="K43" s="675"/>
      <c r="L43" s="675"/>
      <c r="M43" s="32"/>
      <c r="N43" s="54"/>
      <c r="O43" s="6"/>
      <c r="P43" s="6"/>
      <c r="Q43" s="6"/>
      <c r="R43" s="56"/>
      <c r="S43" s="15"/>
      <c r="T43" s="643"/>
      <c r="U43" s="643"/>
      <c r="V43" s="643"/>
      <c r="W43" s="643"/>
      <c r="X43" s="28"/>
    </row>
    <row r="44" spans="2:24" ht="14.25" customHeight="1">
      <c r="B44" s="648"/>
      <c r="C44" s="632"/>
      <c r="D44" s="632"/>
      <c r="E44" s="632"/>
      <c r="F44" s="632"/>
      <c r="G44" s="633"/>
      <c r="H44" s="12"/>
      <c r="I44" s="14"/>
      <c r="J44" s="653" t="s">
        <v>546</v>
      </c>
      <c r="K44" s="653"/>
      <c r="L44" s="653"/>
      <c r="M44" s="39"/>
      <c r="N44" s="13"/>
      <c r="O44" s="14"/>
      <c r="P44" s="14"/>
      <c r="Q44" s="14"/>
      <c r="R44" s="21"/>
      <c r="S44" s="15"/>
      <c r="T44" s="643"/>
      <c r="U44" s="643"/>
      <c r="V44" s="643"/>
      <c r="W44" s="643"/>
      <c r="X44" s="28"/>
    </row>
    <row r="45" spans="2:24" ht="14.25" customHeight="1">
      <c r="B45" s="40"/>
      <c r="C45" s="40"/>
      <c r="D45" s="40"/>
      <c r="E45" s="40"/>
      <c r="F45" s="40"/>
      <c r="G45" s="40"/>
      <c r="H45" s="6"/>
      <c r="I45" s="52"/>
      <c r="J45" s="52"/>
      <c r="K45" s="52"/>
      <c r="L45" s="6"/>
      <c r="M45" s="6"/>
      <c r="N45" s="6"/>
      <c r="O45" s="57"/>
      <c r="P45" s="15"/>
      <c r="Q45" s="34"/>
      <c r="R45" s="34"/>
      <c r="S45" s="34"/>
      <c r="T45" s="6"/>
      <c r="X45" s="28"/>
    </row>
    <row r="46" spans="1:24" ht="14.25" customHeight="1">
      <c r="A46" s="1" t="s">
        <v>1352</v>
      </c>
      <c r="B46" s="1" t="s">
        <v>563</v>
      </c>
      <c r="T46" s="6"/>
      <c r="X46" s="28"/>
    </row>
    <row r="47" spans="2:24" ht="14.25" customHeight="1">
      <c r="B47" t="s">
        <v>537</v>
      </c>
      <c r="T47" s="6"/>
      <c r="X47" s="28"/>
    </row>
    <row r="48" spans="2:24" ht="14.25" customHeight="1">
      <c r="B48" t="s">
        <v>565</v>
      </c>
      <c r="T48" s="6"/>
      <c r="X48" s="28"/>
    </row>
    <row r="49" spans="5:24" ht="14.25" customHeight="1">
      <c r="E49" s="688" t="s">
        <v>566</v>
      </c>
      <c r="F49" s="689"/>
      <c r="G49" s="237" t="s">
        <v>567</v>
      </c>
      <c r="H49" s="16"/>
      <c r="I49" s="16"/>
      <c r="J49" s="16"/>
      <c r="K49" s="16"/>
      <c r="L49" s="16"/>
      <c r="M49" s="16"/>
      <c r="N49" s="16"/>
      <c r="O49" s="16"/>
      <c r="P49" s="16"/>
      <c r="Q49" s="16"/>
      <c r="R49" s="16"/>
      <c r="S49" s="16"/>
      <c r="T49" s="16"/>
      <c r="U49" s="16"/>
      <c r="V49" s="16"/>
      <c r="W49" s="58"/>
      <c r="X49" s="225"/>
    </row>
    <row r="50" spans="5:25" ht="14.25" customHeight="1">
      <c r="E50" s="690"/>
      <c r="F50" s="691"/>
      <c r="G50" s="238" t="s">
        <v>506</v>
      </c>
      <c r="H50" s="6"/>
      <c r="I50" s="6"/>
      <c r="J50" s="6"/>
      <c r="K50" s="6"/>
      <c r="L50" s="6"/>
      <c r="M50" s="6"/>
      <c r="N50" s="6"/>
      <c r="O50" s="224" t="s">
        <v>568</v>
      </c>
      <c r="P50" s="6"/>
      <c r="Q50" s="224" t="s">
        <v>1188</v>
      </c>
      <c r="R50" s="6"/>
      <c r="S50" s="6"/>
      <c r="T50" s="6"/>
      <c r="U50" s="6"/>
      <c r="V50" s="6"/>
      <c r="W50" s="23"/>
      <c r="X50" s="225"/>
      <c r="Y50" s="28"/>
    </row>
    <row r="51" spans="5:25" ht="14.25" customHeight="1">
      <c r="E51" s="692"/>
      <c r="F51" s="693"/>
      <c r="G51" s="239"/>
      <c r="H51" s="234" t="s">
        <v>569</v>
      </c>
      <c r="I51" s="234" t="s">
        <v>570</v>
      </c>
      <c r="J51" s="14"/>
      <c r="K51" s="14"/>
      <c r="L51" s="14"/>
      <c r="M51" s="14"/>
      <c r="N51" s="14"/>
      <c r="O51" s="234" t="s">
        <v>577</v>
      </c>
      <c r="P51" s="14"/>
      <c r="Q51" s="234" t="s">
        <v>1189</v>
      </c>
      <c r="R51" s="14"/>
      <c r="S51" s="14"/>
      <c r="T51" s="14"/>
      <c r="U51" s="14"/>
      <c r="V51" s="14"/>
      <c r="W51" s="23"/>
      <c r="X51" s="225"/>
      <c r="Y51" s="28"/>
    </row>
    <row r="52" spans="5:25" ht="14.25" customHeight="1">
      <c r="E52" s="678" t="s">
        <v>572</v>
      </c>
      <c r="F52" s="679"/>
      <c r="G52" s="240" t="s">
        <v>536</v>
      </c>
      <c r="H52" s="16"/>
      <c r="I52" s="16"/>
      <c r="J52" s="16"/>
      <c r="K52" s="16"/>
      <c r="L52" s="16"/>
      <c r="M52" s="16"/>
      <c r="N52" s="16"/>
      <c r="O52" s="16"/>
      <c r="P52" s="16"/>
      <c r="Q52" s="16"/>
      <c r="R52" s="16"/>
      <c r="S52" s="16"/>
      <c r="T52" s="16"/>
      <c r="U52" s="16"/>
      <c r="V52" s="16"/>
      <c r="W52" s="241"/>
      <c r="X52" s="225"/>
      <c r="Y52" s="28"/>
    </row>
    <row r="53" spans="5:24" ht="14.25" customHeight="1">
      <c r="E53" s="680"/>
      <c r="F53" s="681"/>
      <c r="G53" s="242" t="s">
        <v>574</v>
      </c>
      <c r="H53" s="6"/>
      <c r="I53" s="6"/>
      <c r="J53" s="6"/>
      <c r="K53" s="6"/>
      <c r="L53" s="6"/>
      <c r="M53" s="6"/>
      <c r="N53" s="6"/>
      <c r="O53" s="6" t="s">
        <v>490</v>
      </c>
      <c r="P53" s="6"/>
      <c r="Q53" s="6" t="s">
        <v>1190</v>
      </c>
      <c r="R53" s="6"/>
      <c r="S53" s="6"/>
      <c r="T53" s="6"/>
      <c r="U53" s="6"/>
      <c r="V53" s="6"/>
      <c r="W53" s="23"/>
      <c r="X53" s="225"/>
    </row>
    <row r="54" spans="2:24" ht="14.25" customHeight="1">
      <c r="B54" t="s">
        <v>571</v>
      </c>
      <c r="E54" s="682"/>
      <c r="F54" s="683"/>
      <c r="G54" s="239"/>
      <c r="H54" s="14" t="s">
        <v>569</v>
      </c>
      <c r="I54" s="14" t="s">
        <v>576</v>
      </c>
      <c r="J54" s="14"/>
      <c r="K54" s="14"/>
      <c r="L54" s="14"/>
      <c r="M54" s="14"/>
      <c r="N54" s="14"/>
      <c r="O54" s="14" t="s">
        <v>577</v>
      </c>
      <c r="P54" s="14"/>
      <c r="Q54" s="14" t="s">
        <v>1191</v>
      </c>
      <c r="R54" s="14"/>
      <c r="S54" s="14"/>
      <c r="T54" s="14"/>
      <c r="U54" s="14"/>
      <c r="V54" s="14"/>
      <c r="W54" s="60"/>
      <c r="X54" s="225"/>
    </row>
    <row r="55" spans="2:24" ht="14.25" customHeight="1">
      <c r="B55" s="687" t="s">
        <v>573</v>
      </c>
      <c r="C55" s="687"/>
      <c r="E55" s="678" t="s">
        <v>578</v>
      </c>
      <c r="F55" s="679"/>
      <c r="G55" s="240" t="s">
        <v>525</v>
      </c>
      <c r="H55" s="16"/>
      <c r="I55" s="16"/>
      <c r="J55" s="16"/>
      <c r="K55" s="16"/>
      <c r="L55" s="16"/>
      <c r="M55" s="16"/>
      <c r="N55" s="16"/>
      <c r="O55" s="16"/>
      <c r="P55" s="16"/>
      <c r="Q55" s="16"/>
      <c r="R55" s="16"/>
      <c r="S55" s="16"/>
      <c r="T55" s="16"/>
      <c r="U55" s="16"/>
      <c r="V55" s="16"/>
      <c r="W55" s="23"/>
      <c r="X55" s="225"/>
    </row>
    <row r="56" spans="2:24" ht="14.25" customHeight="1">
      <c r="B56" t="s">
        <v>575</v>
      </c>
      <c r="E56" s="680"/>
      <c r="F56" s="681"/>
      <c r="G56" s="242" t="s">
        <v>491</v>
      </c>
      <c r="H56" s="6"/>
      <c r="I56" s="6"/>
      <c r="J56" s="6"/>
      <c r="K56" s="6"/>
      <c r="L56" s="6"/>
      <c r="M56" s="6"/>
      <c r="N56" s="6"/>
      <c r="O56" s="6" t="s">
        <v>568</v>
      </c>
      <c r="P56" s="6"/>
      <c r="Q56" s="6" t="s">
        <v>1192</v>
      </c>
      <c r="R56" s="6"/>
      <c r="S56" s="6"/>
      <c r="T56" s="6"/>
      <c r="U56" s="6"/>
      <c r="V56" s="6"/>
      <c r="W56" s="23"/>
      <c r="X56" s="225"/>
    </row>
    <row r="57" spans="5:24" ht="14.25" customHeight="1">
      <c r="E57" s="682"/>
      <c r="F57" s="683"/>
      <c r="G57" s="239"/>
      <c r="H57" s="14" t="s">
        <v>569</v>
      </c>
      <c r="I57" s="14" t="s">
        <v>579</v>
      </c>
      <c r="J57" s="14"/>
      <c r="K57" s="14"/>
      <c r="L57" s="14"/>
      <c r="M57" s="14"/>
      <c r="N57" s="14"/>
      <c r="O57" s="14" t="s">
        <v>1193</v>
      </c>
      <c r="P57" s="14"/>
      <c r="Q57" s="59" t="s">
        <v>1194</v>
      </c>
      <c r="R57" s="14"/>
      <c r="S57" s="14"/>
      <c r="T57" s="14"/>
      <c r="U57" s="14"/>
      <c r="V57" s="14"/>
      <c r="W57" s="23"/>
      <c r="X57" s="225"/>
    </row>
    <row r="58" spans="5:24" ht="14.25" customHeight="1">
      <c r="E58" s="678" t="s">
        <v>580</v>
      </c>
      <c r="F58" s="679"/>
      <c r="G58" s="240" t="s">
        <v>535</v>
      </c>
      <c r="H58" s="16"/>
      <c r="I58" s="16"/>
      <c r="J58" s="16"/>
      <c r="K58" s="16"/>
      <c r="L58" s="16"/>
      <c r="M58" s="16"/>
      <c r="N58" s="16"/>
      <c r="O58" s="16"/>
      <c r="P58" s="16"/>
      <c r="Q58" s="16"/>
      <c r="R58" s="16"/>
      <c r="S58" s="16"/>
      <c r="T58" s="16"/>
      <c r="U58" s="16"/>
      <c r="V58" s="16"/>
      <c r="W58" s="241"/>
      <c r="X58" s="28"/>
    </row>
    <row r="59" spans="5:24" ht="14.25" customHeight="1">
      <c r="E59" s="680"/>
      <c r="F59" s="681"/>
      <c r="G59" s="243"/>
      <c r="H59" s="6" t="s">
        <v>569</v>
      </c>
      <c r="I59" s="6" t="s">
        <v>581</v>
      </c>
      <c r="J59" s="57"/>
      <c r="K59" s="57"/>
      <c r="L59" s="57"/>
      <c r="M59" s="57"/>
      <c r="N59" s="57"/>
      <c r="O59" s="6" t="s">
        <v>568</v>
      </c>
      <c r="P59" s="6"/>
      <c r="Q59" s="6" t="s">
        <v>1195</v>
      </c>
      <c r="R59" s="6"/>
      <c r="S59" s="6"/>
      <c r="T59" s="6"/>
      <c r="U59" s="6"/>
      <c r="V59" s="6"/>
      <c r="W59" s="23"/>
      <c r="X59" s="28"/>
    </row>
    <row r="60" spans="5:23" ht="14.25" customHeight="1">
      <c r="E60" s="682"/>
      <c r="F60" s="683"/>
      <c r="G60" s="239"/>
      <c r="H60" s="14" t="s">
        <v>577</v>
      </c>
      <c r="I60" s="14"/>
      <c r="J60" s="14" t="s">
        <v>1196</v>
      </c>
      <c r="K60" s="14"/>
      <c r="L60" s="14"/>
      <c r="M60" s="14"/>
      <c r="N60" s="14"/>
      <c r="O60" s="14" t="s">
        <v>1197</v>
      </c>
      <c r="P60" s="14"/>
      <c r="Q60" s="59" t="s">
        <v>1198</v>
      </c>
      <c r="R60" s="14"/>
      <c r="S60" s="14"/>
      <c r="T60" s="14"/>
      <c r="U60" s="14"/>
      <c r="V60" s="6"/>
      <c r="W60" s="60"/>
    </row>
    <row r="61" spans="5:24" ht="14.25" customHeight="1">
      <c r="E61" s="678" t="s">
        <v>548</v>
      </c>
      <c r="F61" s="679"/>
      <c r="G61" s="240" t="s">
        <v>556</v>
      </c>
      <c r="H61" s="16"/>
      <c r="I61" s="16"/>
      <c r="J61" s="16"/>
      <c r="K61" s="16"/>
      <c r="L61" s="16"/>
      <c r="M61" s="16"/>
      <c r="N61" s="16"/>
      <c r="O61" s="16"/>
      <c r="P61" s="16"/>
      <c r="Q61" s="16"/>
      <c r="R61" s="16"/>
      <c r="S61" s="16"/>
      <c r="T61" s="16"/>
      <c r="U61" s="16"/>
      <c r="V61" s="16"/>
      <c r="W61" s="241"/>
      <c r="X61" s="225"/>
    </row>
    <row r="62" spans="5:24" ht="14.25" customHeight="1">
      <c r="E62" s="680"/>
      <c r="F62" s="681"/>
      <c r="G62" s="242" t="s">
        <v>557</v>
      </c>
      <c r="H62" s="6"/>
      <c r="I62" s="6"/>
      <c r="J62" s="6"/>
      <c r="K62" s="6"/>
      <c r="L62" s="6"/>
      <c r="M62" s="6"/>
      <c r="N62" s="6"/>
      <c r="O62" s="6" t="s">
        <v>568</v>
      </c>
      <c r="P62" s="6"/>
      <c r="Q62" s="6" t="s">
        <v>1199</v>
      </c>
      <c r="R62" s="6"/>
      <c r="S62" s="6"/>
      <c r="T62" s="6"/>
      <c r="U62" s="6"/>
      <c r="V62" s="6"/>
      <c r="W62" s="23"/>
      <c r="X62" s="225"/>
    </row>
    <row r="63" spans="5:24" ht="14.25" customHeight="1">
      <c r="E63" s="682"/>
      <c r="F63" s="683"/>
      <c r="G63" s="239"/>
      <c r="H63" s="14" t="s">
        <v>569</v>
      </c>
      <c r="I63" s="14" t="s">
        <v>558</v>
      </c>
      <c r="J63" s="14"/>
      <c r="K63" s="14"/>
      <c r="L63" s="14"/>
      <c r="M63" s="14"/>
      <c r="N63" s="14"/>
      <c r="O63" s="14" t="s">
        <v>492</v>
      </c>
      <c r="P63" s="14"/>
      <c r="Q63" s="59" t="s">
        <v>493</v>
      </c>
      <c r="R63" s="14"/>
      <c r="S63" s="14"/>
      <c r="T63" s="14"/>
      <c r="U63" s="14"/>
      <c r="V63" s="14"/>
      <c r="W63" s="60"/>
      <c r="X63" s="225"/>
    </row>
    <row r="64" spans="5:24" ht="14.25" customHeight="1">
      <c r="E64" s="678" t="s">
        <v>494</v>
      </c>
      <c r="F64" s="679"/>
      <c r="G64" s="684" t="s">
        <v>1138</v>
      </c>
      <c r="H64" s="685"/>
      <c r="I64" s="685"/>
      <c r="J64" s="685"/>
      <c r="K64" s="685"/>
      <c r="L64" s="685"/>
      <c r="M64" s="685"/>
      <c r="N64" s="685"/>
      <c r="O64" s="685"/>
      <c r="P64" s="685"/>
      <c r="Q64" s="685"/>
      <c r="R64" s="685"/>
      <c r="S64" s="685"/>
      <c r="T64" s="685"/>
      <c r="U64" s="685"/>
      <c r="V64" s="685"/>
      <c r="W64" s="686"/>
      <c r="X64" s="17"/>
    </row>
    <row r="65" spans="5:24" ht="14.25" customHeight="1">
      <c r="E65" s="680"/>
      <c r="F65" s="681"/>
      <c r="G65" s="673" t="s">
        <v>1200</v>
      </c>
      <c r="H65" s="674"/>
      <c r="I65" s="674"/>
      <c r="J65" s="674"/>
      <c r="K65" s="674"/>
      <c r="L65" s="674"/>
      <c r="M65" s="674"/>
      <c r="N65" s="52"/>
      <c r="O65" s="6" t="s">
        <v>568</v>
      </c>
      <c r="P65" s="6"/>
      <c r="Q65" s="6" t="s">
        <v>1201</v>
      </c>
      <c r="R65" s="6"/>
      <c r="S65" s="6"/>
      <c r="T65" s="6"/>
      <c r="U65" s="6"/>
      <c r="V65" s="6"/>
      <c r="W65" s="23"/>
      <c r="X65" s="17"/>
    </row>
    <row r="66" spans="5:24" ht="14.25" customHeight="1">
      <c r="E66" s="682"/>
      <c r="F66" s="683"/>
      <c r="G66" s="239"/>
      <c r="H66" s="14" t="s">
        <v>569</v>
      </c>
      <c r="I66" s="14" t="s">
        <v>1139</v>
      </c>
      <c r="J66" s="14"/>
      <c r="K66" s="14"/>
      <c r="L66" s="14"/>
      <c r="M66" s="14"/>
      <c r="N66" s="14"/>
      <c r="O66" s="14" t="s">
        <v>577</v>
      </c>
      <c r="P66" s="14"/>
      <c r="Q66" s="14" t="s">
        <v>1202</v>
      </c>
      <c r="R66" s="14"/>
      <c r="S66" s="14"/>
      <c r="T66" s="14"/>
      <c r="U66" s="14"/>
      <c r="V66" s="14"/>
      <c r="W66" s="60"/>
      <c r="X66" s="17"/>
    </row>
    <row r="67" spans="1:21" ht="15" customHeight="1">
      <c r="A67" s="31" t="s">
        <v>1203</v>
      </c>
      <c r="B67" s="31" t="s">
        <v>582</v>
      </c>
      <c r="C67" s="6"/>
      <c r="E67" t="s">
        <v>583</v>
      </c>
      <c r="F67" s="27"/>
      <c r="U67"/>
    </row>
    <row r="68" spans="1:21" ht="13.5" customHeight="1">
      <c r="A68" s="31"/>
      <c r="B68" s="31"/>
      <c r="C68" s="6"/>
      <c r="F68" s="27"/>
      <c r="U68"/>
    </row>
    <row r="69" spans="1:20" ht="15" customHeight="1">
      <c r="A69" s="31" t="s">
        <v>1204</v>
      </c>
      <c r="B69" s="31" t="s">
        <v>584</v>
      </c>
      <c r="C69" s="6"/>
      <c r="E69" s="11" t="s">
        <v>495</v>
      </c>
      <c r="F69" s="16"/>
      <c r="G69" s="16"/>
      <c r="H69" s="16"/>
      <c r="I69" s="16"/>
      <c r="J69" s="16"/>
      <c r="K69" s="16"/>
      <c r="L69" s="666" t="s">
        <v>1140</v>
      </c>
      <c r="M69" s="666"/>
      <c r="N69" s="666"/>
      <c r="O69" s="666"/>
      <c r="P69" s="666"/>
      <c r="Q69" s="666"/>
      <c r="R69" s="666"/>
      <c r="S69" s="666"/>
      <c r="T69" s="17"/>
    </row>
    <row r="70" spans="1:20" ht="15" customHeight="1">
      <c r="A70" s="31"/>
      <c r="B70" s="31"/>
      <c r="C70" s="6"/>
      <c r="E70" s="12" t="s">
        <v>496</v>
      </c>
      <c r="F70" s="14"/>
      <c r="G70" s="14"/>
      <c r="H70" s="14"/>
      <c r="I70" s="14"/>
      <c r="J70" s="14"/>
      <c r="K70" s="14"/>
      <c r="L70" s="667"/>
      <c r="M70" s="667"/>
      <c r="N70" s="667"/>
      <c r="O70" s="667"/>
      <c r="P70" s="667"/>
      <c r="Q70" s="667"/>
      <c r="R70" s="667"/>
      <c r="S70" s="667"/>
      <c r="T70" s="17"/>
    </row>
    <row r="71" spans="1:20" ht="15" customHeight="1">
      <c r="A71" s="31"/>
      <c r="B71" s="31"/>
      <c r="C71" s="6"/>
      <c r="E71" s="232" t="s">
        <v>497</v>
      </c>
      <c r="F71" s="61"/>
      <c r="G71" s="16"/>
      <c r="H71" s="16"/>
      <c r="I71" s="16"/>
      <c r="J71" s="16"/>
      <c r="K71" s="16"/>
      <c r="L71" s="16"/>
      <c r="M71" s="16"/>
      <c r="N71" s="16"/>
      <c r="O71" s="16"/>
      <c r="P71" s="16"/>
      <c r="Q71" s="16"/>
      <c r="R71" s="16"/>
      <c r="S71" s="16"/>
      <c r="T71" s="17"/>
    </row>
    <row r="72" spans="1:21" ht="15" customHeight="1">
      <c r="A72" s="31"/>
      <c r="B72" s="31"/>
      <c r="C72" s="6"/>
      <c r="E72" s="17" t="s">
        <v>498</v>
      </c>
      <c r="F72" s="27"/>
      <c r="G72" s="6"/>
      <c r="H72" s="6"/>
      <c r="J72" s="6"/>
      <c r="K72" s="6"/>
      <c r="L72" s="676" t="s">
        <v>1141</v>
      </c>
      <c r="M72" s="676"/>
      <c r="N72" s="676"/>
      <c r="O72" s="676"/>
      <c r="P72" s="676"/>
      <c r="Q72" s="676"/>
      <c r="R72" s="676"/>
      <c r="S72" s="677"/>
      <c r="T72" s="17"/>
      <c r="U72" s="6"/>
    </row>
    <row r="73" spans="1:21" ht="15" customHeight="1">
      <c r="A73" s="31"/>
      <c r="B73" s="31"/>
      <c r="C73" s="6"/>
      <c r="E73" s="17" t="s">
        <v>586</v>
      </c>
      <c r="F73" s="27"/>
      <c r="G73" s="6"/>
      <c r="H73" s="6"/>
      <c r="I73" s="6"/>
      <c r="J73" s="6"/>
      <c r="K73" s="6"/>
      <c r="L73" s="676"/>
      <c r="M73" s="676"/>
      <c r="N73" s="676"/>
      <c r="O73" s="676"/>
      <c r="P73" s="676"/>
      <c r="Q73" s="676"/>
      <c r="R73" s="676"/>
      <c r="S73" s="677"/>
      <c r="T73" s="17"/>
      <c r="U73" s="6"/>
    </row>
    <row r="74" spans="1:21" ht="15" customHeight="1">
      <c r="A74" s="31"/>
      <c r="B74" s="31"/>
      <c r="C74" s="6"/>
      <c r="E74" s="12" t="s">
        <v>1142</v>
      </c>
      <c r="F74" s="62"/>
      <c r="G74" s="14"/>
      <c r="H74" s="14"/>
      <c r="I74" s="14"/>
      <c r="J74" s="14"/>
      <c r="K74" s="14"/>
      <c r="L74" s="14"/>
      <c r="M74" s="14"/>
      <c r="N74" s="14"/>
      <c r="O74" s="14"/>
      <c r="P74" s="14"/>
      <c r="Q74" s="14"/>
      <c r="R74" s="14"/>
      <c r="S74" s="60"/>
      <c r="T74" s="17"/>
      <c r="U74" s="6"/>
    </row>
    <row r="75" spans="1:21" ht="15" customHeight="1">
      <c r="A75" s="31"/>
      <c r="B75" s="31"/>
      <c r="C75" s="6"/>
      <c r="E75" s="1" t="s">
        <v>1143</v>
      </c>
      <c r="F75" s="27"/>
      <c r="U75"/>
    </row>
    <row r="76" spans="1:21" ht="15" customHeight="1">
      <c r="A76" s="31"/>
      <c r="B76" s="31"/>
      <c r="C76" s="6"/>
      <c r="E76" s="1" t="s">
        <v>587</v>
      </c>
      <c r="F76" s="27"/>
      <c r="U76"/>
    </row>
    <row r="77" spans="1:21" ht="13.5" customHeight="1">
      <c r="A77" s="31"/>
      <c r="B77" s="31"/>
      <c r="C77" s="6"/>
      <c r="F77" s="27"/>
      <c r="U77"/>
    </row>
    <row r="78" spans="1:21" ht="15" customHeight="1">
      <c r="A78" s="31" t="s">
        <v>1205</v>
      </c>
      <c r="B78" s="31" t="s">
        <v>539</v>
      </c>
      <c r="C78" s="6"/>
      <c r="E78" t="s">
        <v>588</v>
      </c>
      <c r="U78"/>
    </row>
    <row r="79" spans="1:21" ht="15" customHeight="1">
      <c r="A79" s="31"/>
      <c r="B79" s="31"/>
      <c r="C79" s="6"/>
      <c r="E79" t="s">
        <v>589</v>
      </c>
      <c r="U79"/>
    </row>
    <row r="80" spans="1:21" ht="15" customHeight="1">
      <c r="A80" s="31"/>
      <c r="B80" s="31"/>
      <c r="C80" s="6"/>
      <c r="E80" s="29" t="s">
        <v>590</v>
      </c>
      <c r="U80"/>
    </row>
    <row r="81" spans="1:21" ht="13.5" customHeight="1">
      <c r="A81" s="31"/>
      <c r="B81" s="31"/>
      <c r="C81" s="6"/>
      <c r="U81"/>
    </row>
    <row r="82" spans="1:21" ht="15" customHeight="1">
      <c r="A82" s="31" t="s">
        <v>1205</v>
      </c>
      <c r="B82" s="31" t="s">
        <v>585</v>
      </c>
      <c r="C82" s="6"/>
      <c r="E82" t="s">
        <v>534</v>
      </c>
      <c r="U82"/>
    </row>
    <row r="83" spans="1:21" ht="15" customHeight="1">
      <c r="A83" s="6"/>
      <c r="B83" s="6"/>
      <c r="C83" s="6"/>
      <c r="E83" t="s">
        <v>533</v>
      </c>
      <c r="U83"/>
    </row>
    <row r="84" spans="1:21" ht="13.5" customHeight="1">
      <c r="A84" s="6"/>
      <c r="B84" s="6"/>
      <c r="C84" s="6"/>
      <c r="E84" t="s">
        <v>529</v>
      </c>
      <c r="U84"/>
    </row>
    <row r="85" spans="1:21" ht="15" customHeight="1">
      <c r="A85" s="31"/>
      <c r="B85" s="31"/>
      <c r="C85" s="6"/>
      <c r="E85" t="s">
        <v>1156</v>
      </c>
      <c r="U85"/>
    </row>
    <row r="86" spans="1:21" ht="13.5" customHeight="1">
      <c r="A86" s="31"/>
      <c r="B86" s="31"/>
      <c r="C86" s="6"/>
      <c r="U86"/>
    </row>
    <row r="87" spans="1:21" ht="15" customHeight="1">
      <c r="A87" s="31" t="s">
        <v>1206</v>
      </c>
      <c r="B87" s="31" t="s">
        <v>530</v>
      </c>
      <c r="C87" s="6"/>
      <c r="E87" t="s">
        <v>1207</v>
      </c>
      <c r="U87"/>
    </row>
    <row r="88" spans="1:21" ht="13.5" customHeight="1">
      <c r="A88" s="28"/>
      <c r="B88" s="6"/>
      <c r="C88" s="6"/>
      <c r="U88"/>
    </row>
    <row r="89" spans="1:21" ht="15" customHeight="1">
      <c r="A89" s="31" t="s">
        <v>1205</v>
      </c>
      <c r="B89" s="31" t="s">
        <v>1208</v>
      </c>
      <c r="C89" s="6"/>
      <c r="E89" t="s">
        <v>531</v>
      </c>
      <c r="H89" s="28"/>
      <c r="U89"/>
    </row>
    <row r="90" spans="1:21" ht="13.5" customHeight="1">
      <c r="A90" s="6"/>
      <c r="B90" s="6"/>
      <c r="C90" s="6"/>
      <c r="U90"/>
    </row>
    <row r="91" spans="1:21" ht="15" customHeight="1">
      <c r="A91" s="31" t="s">
        <v>1088</v>
      </c>
      <c r="B91" s="31" t="s">
        <v>0</v>
      </c>
      <c r="C91" s="6"/>
      <c r="U91"/>
    </row>
    <row r="92" spans="1:21" ht="13.5" customHeight="1">
      <c r="A92" s="28"/>
      <c r="B92" s="28"/>
      <c r="C92" s="657" t="s">
        <v>1</v>
      </c>
      <c r="D92" s="658"/>
      <c r="E92" s="658"/>
      <c r="F92" s="659"/>
      <c r="G92" s="660" t="s">
        <v>592</v>
      </c>
      <c r="H92" s="661"/>
      <c r="I92" s="660" t="s">
        <v>593</v>
      </c>
      <c r="J92" s="661"/>
      <c r="K92" s="660" t="s">
        <v>594</v>
      </c>
      <c r="L92" s="661"/>
      <c r="M92" s="660" t="s">
        <v>595</v>
      </c>
      <c r="N92" s="661"/>
      <c r="O92" s="660" t="s">
        <v>596</v>
      </c>
      <c r="P92" s="661"/>
      <c r="Q92" s="660" t="s">
        <v>597</v>
      </c>
      <c r="R92" s="661"/>
      <c r="U92"/>
    </row>
    <row r="93" spans="1:21" ht="13.5" customHeight="1">
      <c r="A93" s="28"/>
      <c r="B93" s="28"/>
      <c r="C93" s="662" t="s">
        <v>598</v>
      </c>
      <c r="D93" s="423"/>
      <c r="E93" s="664" t="s">
        <v>599</v>
      </c>
      <c r="F93" s="665"/>
      <c r="G93" s="664">
        <v>2</v>
      </c>
      <c r="H93" s="665"/>
      <c r="I93" s="664">
        <v>3</v>
      </c>
      <c r="J93" s="665"/>
      <c r="K93" s="664">
        <v>2</v>
      </c>
      <c r="L93" s="665"/>
      <c r="M93" s="664">
        <v>2</v>
      </c>
      <c r="N93" s="665"/>
      <c r="O93" s="664">
        <v>5</v>
      </c>
      <c r="P93" s="665"/>
      <c r="Q93" s="664">
        <v>2</v>
      </c>
      <c r="R93" s="665"/>
      <c r="U93"/>
    </row>
    <row r="94" spans="1:21" ht="13.5" customHeight="1">
      <c r="A94" s="28"/>
      <c r="B94" s="28"/>
      <c r="C94" s="663"/>
      <c r="D94" s="427"/>
      <c r="E94" s="655" t="s">
        <v>600</v>
      </c>
      <c r="F94" s="656"/>
      <c r="G94" s="655">
        <v>2</v>
      </c>
      <c r="H94" s="656"/>
      <c r="I94" s="655">
        <v>2</v>
      </c>
      <c r="J94" s="656"/>
      <c r="K94" s="655">
        <v>4</v>
      </c>
      <c r="L94" s="656"/>
      <c r="M94" s="655">
        <v>2</v>
      </c>
      <c r="N94" s="656"/>
      <c r="O94" s="655">
        <v>4</v>
      </c>
      <c r="P94" s="656"/>
      <c r="Q94" s="655">
        <v>2</v>
      </c>
      <c r="R94" s="656"/>
      <c r="S94" s="1" t="s">
        <v>1157</v>
      </c>
      <c r="U94"/>
    </row>
    <row r="95" spans="1:21" ht="13.5" customHeight="1">
      <c r="A95" s="28"/>
      <c r="B95" s="28"/>
      <c r="C95" s="662" t="s">
        <v>601</v>
      </c>
      <c r="D95" s="423"/>
      <c r="E95" s="664" t="s">
        <v>599</v>
      </c>
      <c r="F95" s="665"/>
      <c r="G95" s="664">
        <v>2</v>
      </c>
      <c r="H95" s="665"/>
      <c r="I95" s="664">
        <v>2</v>
      </c>
      <c r="J95" s="665"/>
      <c r="K95" s="664">
        <v>2</v>
      </c>
      <c r="L95" s="665"/>
      <c r="M95" s="664">
        <v>3</v>
      </c>
      <c r="N95" s="665"/>
      <c r="O95" s="664">
        <v>3</v>
      </c>
      <c r="P95" s="665"/>
      <c r="Q95" s="664">
        <v>4</v>
      </c>
      <c r="R95" s="665"/>
      <c r="S95" s="1" t="s">
        <v>2</v>
      </c>
      <c r="U95"/>
    </row>
    <row r="96" spans="1:21" ht="13.5" customHeight="1">
      <c r="A96" s="28"/>
      <c r="B96" s="28"/>
      <c r="C96" s="663"/>
      <c r="D96" s="427"/>
      <c r="E96" s="655" t="s">
        <v>600</v>
      </c>
      <c r="F96" s="656"/>
      <c r="G96" s="655">
        <v>2</v>
      </c>
      <c r="H96" s="656"/>
      <c r="I96" s="655">
        <v>4</v>
      </c>
      <c r="J96" s="656"/>
      <c r="K96" s="655">
        <v>2</v>
      </c>
      <c r="L96" s="656"/>
      <c r="M96" s="655">
        <v>3</v>
      </c>
      <c r="N96" s="656"/>
      <c r="O96" s="655">
        <v>3</v>
      </c>
      <c r="P96" s="656"/>
      <c r="Q96" s="655">
        <v>2</v>
      </c>
      <c r="R96" s="656"/>
      <c r="S96" s="1" t="s">
        <v>1158</v>
      </c>
      <c r="U96"/>
    </row>
    <row r="97" spans="1:21" ht="13.5" customHeight="1">
      <c r="A97" s="28"/>
      <c r="B97" s="28"/>
      <c r="C97" s="662" t="s">
        <v>602</v>
      </c>
      <c r="D97" s="423"/>
      <c r="E97" s="664" t="s">
        <v>599</v>
      </c>
      <c r="F97" s="665"/>
      <c r="G97" s="664">
        <v>2</v>
      </c>
      <c r="H97" s="665"/>
      <c r="I97" s="664">
        <v>2</v>
      </c>
      <c r="J97" s="665"/>
      <c r="K97" s="664">
        <v>2</v>
      </c>
      <c r="L97" s="665"/>
      <c r="M97" s="664">
        <v>4</v>
      </c>
      <c r="N97" s="665"/>
      <c r="O97" s="664">
        <v>3</v>
      </c>
      <c r="P97" s="665"/>
      <c r="Q97" s="664">
        <v>3</v>
      </c>
      <c r="R97" s="665"/>
      <c r="S97" s="1" t="s">
        <v>1159</v>
      </c>
      <c r="U97"/>
    </row>
    <row r="98" spans="1:21" ht="13.5" customHeight="1">
      <c r="A98" s="28"/>
      <c r="B98" s="28"/>
      <c r="C98" s="663"/>
      <c r="D98" s="427"/>
      <c r="E98" s="655" t="s">
        <v>600</v>
      </c>
      <c r="F98" s="656"/>
      <c r="G98" s="655">
        <v>4</v>
      </c>
      <c r="H98" s="656"/>
      <c r="I98" s="655">
        <v>2</v>
      </c>
      <c r="J98" s="656"/>
      <c r="K98" s="655">
        <v>3</v>
      </c>
      <c r="L98" s="656"/>
      <c r="M98" s="655">
        <v>2</v>
      </c>
      <c r="N98" s="656"/>
      <c r="O98" s="655">
        <v>3</v>
      </c>
      <c r="P98" s="656"/>
      <c r="Q98" s="655">
        <v>2</v>
      </c>
      <c r="R98" s="656"/>
      <c r="S98" s="1" t="s">
        <v>3</v>
      </c>
      <c r="U98"/>
    </row>
    <row r="99" spans="1:21" ht="13.5" customHeight="1">
      <c r="A99" s="28"/>
      <c r="B99" s="28"/>
      <c r="C99" s="662" t="s">
        <v>603</v>
      </c>
      <c r="D99" s="423"/>
      <c r="E99" s="664" t="s">
        <v>599</v>
      </c>
      <c r="F99" s="665"/>
      <c r="G99" s="664">
        <v>3</v>
      </c>
      <c r="H99" s="665"/>
      <c r="I99" s="664">
        <v>2</v>
      </c>
      <c r="J99" s="665"/>
      <c r="K99" s="664">
        <v>2</v>
      </c>
      <c r="L99" s="665"/>
      <c r="M99" s="664">
        <v>4</v>
      </c>
      <c r="N99" s="665"/>
      <c r="O99" s="664">
        <v>3</v>
      </c>
      <c r="P99" s="665"/>
      <c r="Q99" s="664">
        <v>2</v>
      </c>
      <c r="R99" s="665"/>
      <c r="S99" s="1" t="s">
        <v>4</v>
      </c>
      <c r="U99"/>
    </row>
    <row r="100" spans="1:21" ht="13.5" customHeight="1">
      <c r="A100" s="28"/>
      <c r="B100" s="28"/>
      <c r="C100" s="663"/>
      <c r="D100" s="427"/>
      <c r="E100" s="655" t="s">
        <v>600</v>
      </c>
      <c r="F100" s="656"/>
      <c r="G100" s="655">
        <v>3</v>
      </c>
      <c r="H100" s="656"/>
      <c r="I100" s="655">
        <v>2</v>
      </c>
      <c r="J100" s="656"/>
      <c r="K100" s="655">
        <v>2</v>
      </c>
      <c r="L100" s="656"/>
      <c r="M100" s="655">
        <v>3</v>
      </c>
      <c r="N100" s="656"/>
      <c r="O100" s="655">
        <v>3</v>
      </c>
      <c r="P100" s="656"/>
      <c r="Q100" s="655">
        <v>3</v>
      </c>
      <c r="R100" s="656"/>
      <c r="S100" s="227" t="s">
        <v>5</v>
      </c>
      <c r="U100"/>
    </row>
    <row r="101" spans="1:21" ht="13.5" customHeight="1">
      <c r="A101" s="28"/>
      <c r="B101" s="28"/>
      <c r="C101" s="662" t="s">
        <v>604</v>
      </c>
      <c r="D101" s="423"/>
      <c r="E101" s="664" t="s">
        <v>599</v>
      </c>
      <c r="F101" s="665"/>
      <c r="G101" s="664">
        <v>2</v>
      </c>
      <c r="H101" s="665"/>
      <c r="I101" s="664">
        <v>2</v>
      </c>
      <c r="J101" s="665"/>
      <c r="K101" s="664">
        <v>2</v>
      </c>
      <c r="L101" s="665"/>
      <c r="M101" s="664">
        <v>3</v>
      </c>
      <c r="N101" s="665"/>
      <c r="O101" s="664">
        <v>3</v>
      </c>
      <c r="P101" s="665"/>
      <c r="Q101" s="664">
        <v>4</v>
      </c>
      <c r="R101" s="665"/>
      <c r="S101" s="28"/>
      <c r="U101"/>
    </row>
    <row r="102" spans="1:21" ht="13.5" customHeight="1">
      <c r="A102" s="28"/>
      <c r="B102" s="28"/>
      <c r="C102" s="663"/>
      <c r="D102" s="427"/>
      <c r="E102" s="655" t="s">
        <v>600</v>
      </c>
      <c r="F102" s="656"/>
      <c r="G102" s="655">
        <v>2</v>
      </c>
      <c r="H102" s="656"/>
      <c r="I102" s="655">
        <v>2</v>
      </c>
      <c r="J102" s="656"/>
      <c r="K102" s="655">
        <v>3</v>
      </c>
      <c r="L102" s="656"/>
      <c r="M102" s="655">
        <v>3</v>
      </c>
      <c r="N102" s="656"/>
      <c r="O102" s="655">
        <v>3</v>
      </c>
      <c r="P102" s="656"/>
      <c r="Q102" s="655">
        <v>3</v>
      </c>
      <c r="R102" s="656"/>
      <c r="S102" s="28"/>
      <c r="U102"/>
    </row>
    <row r="103" spans="1:21" ht="13.5" customHeight="1">
      <c r="A103" s="6"/>
      <c r="B103" s="6"/>
      <c r="S103" s="28"/>
      <c r="U103"/>
    </row>
    <row r="104" spans="1:21" ht="13.5" customHeight="1">
      <c r="A104" s="6"/>
      <c r="B104" s="6"/>
      <c r="C104" s="657" t="s">
        <v>6</v>
      </c>
      <c r="D104" s="658"/>
      <c r="E104" s="658"/>
      <c r="F104" s="659"/>
      <c r="G104" s="660" t="s">
        <v>592</v>
      </c>
      <c r="H104" s="661"/>
      <c r="I104" s="660" t="s">
        <v>593</v>
      </c>
      <c r="J104" s="661"/>
      <c r="K104" s="660" t="s">
        <v>594</v>
      </c>
      <c r="L104" s="661"/>
      <c r="M104" s="660" t="s">
        <v>595</v>
      </c>
      <c r="N104" s="661"/>
      <c r="O104" s="660" t="s">
        <v>596</v>
      </c>
      <c r="P104" s="661"/>
      <c r="Q104" s="660" t="s">
        <v>597</v>
      </c>
      <c r="R104" s="661"/>
      <c r="S104" s="28"/>
      <c r="U104"/>
    </row>
    <row r="105" spans="1:21" ht="13.5" customHeight="1">
      <c r="A105" s="6"/>
      <c r="B105" s="6"/>
      <c r="C105" s="662" t="s">
        <v>598</v>
      </c>
      <c r="D105" s="423"/>
      <c r="E105" s="664" t="s">
        <v>599</v>
      </c>
      <c r="F105" s="665"/>
      <c r="G105" s="664">
        <v>1</v>
      </c>
      <c r="H105" s="665"/>
      <c r="I105" s="664">
        <v>1</v>
      </c>
      <c r="J105" s="665"/>
      <c r="K105" s="664">
        <v>1</v>
      </c>
      <c r="L105" s="665"/>
      <c r="M105" s="664">
        <v>1</v>
      </c>
      <c r="N105" s="665"/>
      <c r="O105" s="664">
        <v>3</v>
      </c>
      <c r="P105" s="665"/>
      <c r="Q105" s="664">
        <v>1</v>
      </c>
      <c r="R105" s="665"/>
      <c r="S105" s="28"/>
      <c r="U105"/>
    </row>
    <row r="106" spans="1:21" ht="13.5" customHeight="1">
      <c r="A106" s="6"/>
      <c r="B106" s="6"/>
      <c r="C106" s="663"/>
      <c r="D106" s="427"/>
      <c r="E106" s="655" t="s">
        <v>600</v>
      </c>
      <c r="F106" s="656"/>
      <c r="G106" s="655">
        <v>1</v>
      </c>
      <c r="H106" s="656"/>
      <c r="I106" s="655">
        <v>1</v>
      </c>
      <c r="J106" s="656"/>
      <c r="K106" s="655">
        <v>2</v>
      </c>
      <c r="L106" s="656"/>
      <c r="M106" s="655">
        <v>1</v>
      </c>
      <c r="N106" s="656"/>
      <c r="O106" s="655">
        <v>2</v>
      </c>
      <c r="P106" s="656"/>
      <c r="Q106" s="655">
        <v>1</v>
      </c>
      <c r="R106" s="656"/>
      <c r="S106" s="28"/>
      <c r="U106"/>
    </row>
    <row r="107" spans="1:21" ht="13.5" customHeight="1">
      <c r="A107" s="6"/>
      <c r="B107" s="6"/>
      <c r="C107" s="662" t="s">
        <v>601</v>
      </c>
      <c r="D107" s="423"/>
      <c r="E107" s="664" t="s">
        <v>599</v>
      </c>
      <c r="F107" s="665"/>
      <c r="G107" s="664">
        <v>1</v>
      </c>
      <c r="H107" s="665"/>
      <c r="I107" s="664">
        <v>1</v>
      </c>
      <c r="J107" s="665"/>
      <c r="K107" s="664">
        <v>1</v>
      </c>
      <c r="L107" s="665"/>
      <c r="M107" s="664">
        <v>1</v>
      </c>
      <c r="N107" s="665"/>
      <c r="O107" s="664">
        <v>3</v>
      </c>
      <c r="P107" s="665"/>
      <c r="Q107" s="664">
        <v>1</v>
      </c>
      <c r="R107" s="665"/>
      <c r="S107" s="28"/>
      <c r="U107"/>
    </row>
    <row r="108" spans="1:21" ht="13.5" customHeight="1">
      <c r="A108" s="6"/>
      <c r="B108" s="6"/>
      <c r="C108" s="663"/>
      <c r="D108" s="427"/>
      <c r="E108" s="655" t="s">
        <v>600</v>
      </c>
      <c r="F108" s="656"/>
      <c r="G108" s="655">
        <v>1</v>
      </c>
      <c r="H108" s="656"/>
      <c r="I108" s="655">
        <v>1</v>
      </c>
      <c r="J108" s="656"/>
      <c r="K108" s="655">
        <v>1</v>
      </c>
      <c r="L108" s="656"/>
      <c r="M108" s="655">
        <v>2</v>
      </c>
      <c r="N108" s="656"/>
      <c r="O108" s="655">
        <v>2</v>
      </c>
      <c r="P108" s="656"/>
      <c r="Q108" s="655">
        <v>1</v>
      </c>
      <c r="R108" s="656"/>
      <c r="S108" s="28"/>
      <c r="U108"/>
    </row>
    <row r="109" spans="1:21" ht="13.5" customHeight="1">
      <c r="A109" s="6"/>
      <c r="B109" s="6"/>
      <c r="C109" s="662" t="s">
        <v>602</v>
      </c>
      <c r="D109" s="423"/>
      <c r="E109" s="664" t="s">
        <v>599</v>
      </c>
      <c r="F109" s="665"/>
      <c r="G109" s="664">
        <v>1</v>
      </c>
      <c r="H109" s="665"/>
      <c r="I109" s="664">
        <v>1</v>
      </c>
      <c r="J109" s="665"/>
      <c r="K109" s="664">
        <v>1</v>
      </c>
      <c r="L109" s="665"/>
      <c r="M109" s="664">
        <v>2</v>
      </c>
      <c r="N109" s="665"/>
      <c r="O109" s="664">
        <v>2</v>
      </c>
      <c r="P109" s="665"/>
      <c r="Q109" s="664">
        <v>1</v>
      </c>
      <c r="R109" s="665"/>
      <c r="S109" s="28"/>
      <c r="U109"/>
    </row>
    <row r="110" spans="1:21" ht="13.5" customHeight="1">
      <c r="A110" s="6"/>
      <c r="B110" s="6"/>
      <c r="C110" s="663"/>
      <c r="D110" s="427"/>
      <c r="E110" s="655" t="s">
        <v>600</v>
      </c>
      <c r="F110" s="656"/>
      <c r="G110" s="655">
        <v>1</v>
      </c>
      <c r="H110" s="656"/>
      <c r="I110" s="655">
        <v>1</v>
      </c>
      <c r="J110" s="656"/>
      <c r="K110" s="655">
        <v>2</v>
      </c>
      <c r="L110" s="656"/>
      <c r="M110" s="655">
        <v>1</v>
      </c>
      <c r="N110" s="656"/>
      <c r="O110" s="655">
        <v>2</v>
      </c>
      <c r="P110" s="656"/>
      <c r="Q110" s="655">
        <v>1</v>
      </c>
      <c r="R110" s="656"/>
      <c r="S110" s="28"/>
      <c r="U110"/>
    </row>
    <row r="111" spans="1:21" ht="13.5" customHeight="1">
      <c r="A111" s="6"/>
      <c r="B111" s="6"/>
      <c r="C111" s="662" t="s">
        <v>603</v>
      </c>
      <c r="D111" s="423"/>
      <c r="E111" s="664" t="s">
        <v>599</v>
      </c>
      <c r="F111" s="665"/>
      <c r="G111" s="664">
        <v>1</v>
      </c>
      <c r="H111" s="665"/>
      <c r="I111" s="664">
        <v>1</v>
      </c>
      <c r="J111" s="665"/>
      <c r="K111" s="664">
        <v>1</v>
      </c>
      <c r="L111" s="665"/>
      <c r="M111" s="664">
        <v>2</v>
      </c>
      <c r="N111" s="665"/>
      <c r="O111" s="664">
        <v>2</v>
      </c>
      <c r="P111" s="665"/>
      <c r="Q111" s="664">
        <v>1</v>
      </c>
      <c r="R111" s="665"/>
      <c r="S111" s="28"/>
      <c r="U111"/>
    </row>
    <row r="112" spans="1:21" ht="13.5" customHeight="1">
      <c r="A112" s="6"/>
      <c r="B112" s="6"/>
      <c r="C112" s="663"/>
      <c r="D112" s="427"/>
      <c r="E112" s="655" t="s">
        <v>600</v>
      </c>
      <c r="F112" s="656"/>
      <c r="G112" s="655">
        <v>1</v>
      </c>
      <c r="H112" s="656"/>
      <c r="I112" s="655">
        <v>1</v>
      </c>
      <c r="J112" s="656"/>
      <c r="K112" s="655">
        <v>1</v>
      </c>
      <c r="L112" s="656"/>
      <c r="M112" s="655">
        <v>2</v>
      </c>
      <c r="N112" s="656"/>
      <c r="O112" s="655">
        <v>2</v>
      </c>
      <c r="P112" s="656"/>
      <c r="Q112" s="655">
        <v>1</v>
      </c>
      <c r="R112" s="656"/>
      <c r="S112" s="28"/>
      <c r="U112"/>
    </row>
    <row r="113" spans="1:21" ht="15" customHeight="1">
      <c r="A113" s="6"/>
      <c r="B113" s="6"/>
      <c r="C113" t="s">
        <v>526</v>
      </c>
      <c r="S113" s="28"/>
      <c r="U113"/>
    </row>
    <row r="114" spans="1:21" ht="15" customHeight="1">
      <c r="A114" s="6"/>
      <c r="B114" s="6"/>
      <c r="C114" t="s">
        <v>527</v>
      </c>
      <c r="S114" s="28"/>
      <c r="U114"/>
    </row>
    <row r="115" spans="1:21" ht="15" customHeight="1">
      <c r="A115" s="6"/>
      <c r="B115" s="6"/>
      <c r="C115" t="s">
        <v>605</v>
      </c>
      <c r="S115" s="28"/>
      <c r="U115"/>
    </row>
    <row r="116" spans="1:21" ht="15" customHeight="1">
      <c r="A116" s="6"/>
      <c r="B116" s="6"/>
      <c r="C116" t="s">
        <v>606</v>
      </c>
      <c r="D116" s="25"/>
      <c r="H116" s="28"/>
      <c r="S116" s="28"/>
      <c r="U116"/>
    </row>
    <row r="117" spans="1:21" ht="13.5" customHeight="1">
      <c r="A117" s="6"/>
      <c r="B117" s="6"/>
      <c r="C117" s="6"/>
      <c r="I117" s="28"/>
      <c r="T117" s="28"/>
      <c r="U117"/>
    </row>
    <row r="118" spans="1:21" ht="15" customHeight="1">
      <c r="A118" s="31" t="s">
        <v>7</v>
      </c>
      <c r="B118" s="31" t="s">
        <v>8</v>
      </c>
      <c r="C118" s="6"/>
      <c r="E118" t="s">
        <v>607</v>
      </c>
      <c r="I118" s="28"/>
      <c r="T118" s="28"/>
      <c r="U118"/>
    </row>
    <row r="119" spans="1:21" ht="15" customHeight="1">
      <c r="A119" s="6"/>
      <c r="B119" s="6"/>
      <c r="C119" s="6"/>
      <c r="E119" t="s">
        <v>532</v>
      </c>
      <c r="I119" s="28"/>
      <c r="T119" s="28"/>
      <c r="U119"/>
    </row>
    <row r="120" spans="1:21" ht="15" customHeight="1">
      <c r="A120" s="6"/>
      <c r="B120" s="6"/>
      <c r="C120" s="6"/>
      <c r="E120" t="s">
        <v>608</v>
      </c>
      <c r="I120" s="28"/>
      <c r="T120" s="28"/>
      <c r="U120"/>
    </row>
    <row r="121" spans="1:21" ht="15" customHeight="1">
      <c r="A121" s="6"/>
      <c r="B121" s="6"/>
      <c r="C121" s="6"/>
      <c r="E121" t="s">
        <v>528</v>
      </c>
      <c r="I121" s="28"/>
      <c r="T121" s="28"/>
      <c r="U121"/>
    </row>
    <row r="122" spans="1:21" ht="15" customHeight="1">
      <c r="A122" s="6"/>
      <c r="B122" s="6"/>
      <c r="C122" s="6"/>
      <c r="E122" s="18" t="s">
        <v>609</v>
      </c>
      <c r="G122" s="28"/>
      <c r="T122" s="28"/>
      <c r="U122"/>
    </row>
    <row r="123" spans="1:21" ht="15" customHeight="1">
      <c r="A123" s="6"/>
      <c r="B123" s="6"/>
      <c r="C123" s="6"/>
      <c r="E123" s="18" t="s">
        <v>610</v>
      </c>
      <c r="T123" s="28"/>
      <c r="U123"/>
    </row>
    <row r="124" spans="1:21" ht="15" customHeight="1">
      <c r="A124" s="6"/>
      <c r="B124" s="6"/>
      <c r="C124" s="6"/>
      <c r="E124" s="18" t="s">
        <v>611</v>
      </c>
      <c r="T124" s="28"/>
      <c r="U124"/>
    </row>
    <row r="125" spans="1:21" ht="15" customHeight="1">
      <c r="A125" s="6"/>
      <c r="B125" s="6"/>
      <c r="C125" s="6"/>
      <c r="E125" s="18" t="s">
        <v>499</v>
      </c>
      <c r="T125" s="28"/>
      <c r="U125"/>
    </row>
    <row r="126" spans="1:21" ht="15" customHeight="1">
      <c r="A126" s="6"/>
      <c r="B126" s="6"/>
      <c r="C126" s="6"/>
      <c r="E126" s="63" t="s">
        <v>500</v>
      </c>
      <c r="T126" s="28"/>
      <c r="U126"/>
    </row>
    <row r="127" spans="1:21" ht="15" customHeight="1">
      <c r="A127" s="6"/>
      <c r="B127" s="6"/>
      <c r="C127" s="6"/>
      <c r="E127" s="18" t="s">
        <v>501</v>
      </c>
      <c r="T127" s="28"/>
      <c r="U127"/>
    </row>
    <row r="128" spans="1:5" ht="13.5">
      <c r="A128" s="6"/>
      <c r="B128" s="6"/>
      <c r="C128" s="6"/>
      <c r="D128" s="6"/>
      <c r="E128" s="63" t="s">
        <v>560</v>
      </c>
    </row>
    <row r="129" spans="1:5" ht="13.5">
      <c r="A129" s="6"/>
      <c r="B129" s="6"/>
      <c r="C129" s="6"/>
      <c r="D129" s="6"/>
      <c r="E129" s="18" t="s">
        <v>561</v>
      </c>
    </row>
    <row r="130" ht="13.5">
      <c r="E130" s="18" t="s">
        <v>562</v>
      </c>
    </row>
  </sheetData>
  <sheetProtection/>
  <mergeCells count="191">
    <mergeCell ref="M111:N111"/>
    <mergeCell ref="O111:P111"/>
    <mergeCell ref="K110:L110"/>
    <mergeCell ref="M110:N110"/>
    <mergeCell ref="O110:P110"/>
    <mergeCell ref="Q110:R110"/>
    <mergeCell ref="Q111:R111"/>
    <mergeCell ref="K112:L112"/>
    <mergeCell ref="M112:N112"/>
    <mergeCell ref="O112:P112"/>
    <mergeCell ref="Q112:R112"/>
    <mergeCell ref="K111:L111"/>
    <mergeCell ref="C111:D112"/>
    <mergeCell ref="E111:F111"/>
    <mergeCell ref="G111:H111"/>
    <mergeCell ref="I111:J111"/>
    <mergeCell ref="E112:F112"/>
    <mergeCell ref="G112:H112"/>
    <mergeCell ref="I112:J112"/>
    <mergeCell ref="C109:D110"/>
    <mergeCell ref="E109:F109"/>
    <mergeCell ref="G109:H109"/>
    <mergeCell ref="I109:J109"/>
    <mergeCell ref="E110:F110"/>
    <mergeCell ref="G110:H110"/>
    <mergeCell ref="I110:J110"/>
    <mergeCell ref="M109:N109"/>
    <mergeCell ref="O109:P109"/>
    <mergeCell ref="Q109:R109"/>
    <mergeCell ref="K109:L109"/>
    <mergeCell ref="O107:P107"/>
    <mergeCell ref="Q107:R107"/>
    <mergeCell ref="Q108:R108"/>
    <mergeCell ref="M108:N108"/>
    <mergeCell ref="O108:P108"/>
    <mergeCell ref="M107:N107"/>
    <mergeCell ref="C107:D108"/>
    <mergeCell ref="E107:F107"/>
    <mergeCell ref="G107:H107"/>
    <mergeCell ref="K108:L108"/>
    <mergeCell ref="I107:J107"/>
    <mergeCell ref="K107:L107"/>
    <mergeCell ref="G108:H108"/>
    <mergeCell ref="I108:J108"/>
    <mergeCell ref="E108:F108"/>
    <mergeCell ref="Q106:R106"/>
    <mergeCell ref="Q105:R105"/>
    <mergeCell ref="B43:G44"/>
    <mergeCell ref="J43:L43"/>
    <mergeCell ref="J44:L44"/>
    <mergeCell ref="E49:F51"/>
    <mergeCell ref="E52:F54"/>
    <mergeCell ref="I104:J104"/>
    <mergeCell ref="G104:H104"/>
    <mergeCell ref="E105:F105"/>
    <mergeCell ref="M106:N106"/>
    <mergeCell ref="O106:P106"/>
    <mergeCell ref="G105:H105"/>
    <mergeCell ref="I105:J105"/>
    <mergeCell ref="M105:N105"/>
    <mergeCell ref="O105:P105"/>
    <mergeCell ref="G106:H106"/>
    <mergeCell ref="I106:J106"/>
    <mergeCell ref="K105:L105"/>
    <mergeCell ref="K106:L106"/>
    <mergeCell ref="E61:F63"/>
    <mergeCell ref="C105:D106"/>
    <mergeCell ref="E106:F106"/>
    <mergeCell ref="C104:F104"/>
    <mergeCell ref="G99:H99"/>
    <mergeCell ref="E99:F99"/>
    <mergeCell ref="C99:D100"/>
    <mergeCell ref="E100:F100"/>
    <mergeCell ref="G100:H100"/>
    <mergeCell ref="C101:D102"/>
    <mergeCell ref="O99:P99"/>
    <mergeCell ref="O98:P98"/>
    <mergeCell ref="E98:F98"/>
    <mergeCell ref="J40:L40"/>
    <mergeCell ref="B41:G42"/>
    <mergeCell ref="E58:F60"/>
    <mergeCell ref="B55:C55"/>
    <mergeCell ref="E55:F57"/>
    <mergeCell ref="C95:D96"/>
    <mergeCell ref="E95:F95"/>
    <mergeCell ref="E64:F66"/>
    <mergeCell ref="G64:W64"/>
    <mergeCell ref="I96:J96"/>
    <mergeCell ref="G95:H95"/>
    <mergeCell ref="I94:J94"/>
    <mergeCell ref="K94:L94"/>
    <mergeCell ref="M93:N93"/>
    <mergeCell ref="K95:L95"/>
    <mergeCell ref="M92:N92"/>
    <mergeCell ref="O93:P93"/>
    <mergeCell ref="M102:N102"/>
    <mergeCell ref="M104:N104"/>
    <mergeCell ref="I101:J101"/>
    <mergeCell ref="Q98:R98"/>
    <mergeCell ref="Q99:R99"/>
    <mergeCell ref="O101:P101"/>
    <mergeCell ref="O100:P100"/>
    <mergeCell ref="K102:L102"/>
    <mergeCell ref="I102:J102"/>
    <mergeCell ref="K99:L99"/>
    <mergeCell ref="K104:L104"/>
    <mergeCell ref="G101:H101"/>
    <mergeCell ref="E101:F101"/>
    <mergeCell ref="E102:F102"/>
    <mergeCell ref="G102:H102"/>
    <mergeCell ref="K101:L101"/>
    <mergeCell ref="Q104:R104"/>
    <mergeCell ref="Q100:R100"/>
    <mergeCell ref="Q102:R102"/>
    <mergeCell ref="O102:P102"/>
    <mergeCell ref="O104:P104"/>
    <mergeCell ref="Q101:R101"/>
    <mergeCell ref="M101:N101"/>
    <mergeCell ref="G98:H98"/>
    <mergeCell ref="I98:J98"/>
    <mergeCell ref="M99:N99"/>
    <mergeCell ref="I99:J99"/>
    <mergeCell ref="K98:L98"/>
    <mergeCell ref="M98:N98"/>
    <mergeCell ref="I100:J100"/>
    <mergeCell ref="M100:N100"/>
    <mergeCell ref="K100:L100"/>
    <mergeCell ref="C97:D98"/>
    <mergeCell ref="E97:F97"/>
    <mergeCell ref="G97:H97"/>
    <mergeCell ref="O97:P97"/>
    <mergeCell ref="M96:N96"/>
    <mergeCell ref="L72:S73"/>
    <mergeCell ref="G96:H96"/>
    <mergeCell ref="I97:J97"/>
    <mergeCell ref="K92:L92"/>
    <mergeCell ref="E96:F96"/>
    <mergeCell ref="K96:L96"/>
    <mergeCell ref="O96:P96"/>
    <mergeCell ref="K97:L97"/>
    <mergeCell ref="M97:N97"/>
    <mergeCell ref="Q93:R93"/>
    <mergeCell ref="J35:L35"/>
    <mergeCell ref="N35:P35"/>
    <mergeCell ref="Q96:R96"/>
    <mergeCell ref="N37:P37"/>
    <mergeCell ref="J38:L38"/>
    <mergeCell ref="N38:P38"/>
    <mergeCell ref="G65:M65"/>
    <mergeCell ref="J41:L41"/>
    <mergeCell ref="Q97:R97"/>
    <mergeCell ref="M95:N95"/>
    <mergeCell ref="Q92:R92"/>
    <mergeCell ref="K93:L93"/>
    <mergeCell ref="O92:P92"/>
    <mergeCell ref="L69:S70"/>
    <mergeCell ref="O95:P95"/>
    <mergeCell ref="I95:J95"/>
    <mergeCell ref="Q94:R94"/>
    <mergeCell ref="Q95:R95"/>
    <mergeCell ref="M94:N94"/>
    <mergeCell ref="O94:P94"/>
    <mergeCell ref="E94:F94"/>
    <mergeCell ref="C92:F92"/>
    <mergeCell ref="G92:H92"/>
    <mergeCell ref="I92:J92"/>
    <mergeCell ref="C93:D94"/>
    <mergeCell ref="G93:H93"/>
    <mergeCell ref="I93:J93"/>
    <mergeCell ref="E93:F93"/>
    <mergeCell ref="G94:H94"/>
    <mergeCell ref="T39:W44"/>
    <mergeCell ref="H25:W25"/>
    <mergeCell ref="B25:G25"/>
    <mergeCell ref="B26:G26"/>
    <mergeCell ref="B28:G28"/>
    <mergeCell ref="J33:L33"/>
    <mergeCell ref="B29:G29"/>
    <mergeCell ref="B39:G40"/>
    <mergeCell ref="J42:L42"/>
    <mergeCell ref="J39:M39"/>
    <mergeCell ref="A1:W2"/>
    <mergeCell ref="A3:W4"/>
    <mergeCell ref="T33:W38"/>
    <mergeCell ref="B27:G27"/>
    <mergeCell ref="N33:P33"/>
    <mergeCell ref="B30:G30"/>
    <mergeCell ref="B33:G34"/>
    <mergeCell ref="B37:G38"/>
    <mergeCell ref="J37:L37"/>
    <mergeCell ref="B35:G36"/>
  </mergeCells>
  <hyperlinks>
    <hyperlink ref="Q57" r:id="rId1" display="mtennis@mtennis.org"/>
    <hyperlink ref="Q63" r:id="rId2" display="keiju@aurora.ocn.ne.jp"/>
    <hyperlink ref="Q60" r:id="rId3" display="kamimura-jtc@hotmail.co.jp"/>
  </hyperlinks>
  <printOptions/>
  <pageMargins left="0.5905511811023623" right="0.5905511811023623" top="0.5905511811023623" bottom="0.3937007874015748" header="0.5118110236220472" footer="0.5118110236220472"/>
  <pageSetup horizontalDpi="600" verticalDpi="600" orientation="portrait" paperSize="9" scale="90" r:id="rId5"/>
  <drawing r:id="rId4"/>
</worksheet>
</file>

<file path=xl/worksheets/sheet4.xml><?xml version="1.0" encoding="utf-8"?>
<worksheet xmlns="http://schemas.openxmlformats.org/spreadsheetml/2006/main" xmlns:r="http://schemas.openxmlformats.org/officeDocument/2006/relationships">
  <sheetPr codeName="Sheet4"/>
  <dimension ref="A1:V90"/>
  <sheetViews>
    <sheetView view="pageBreakPreview" zoomScale="60" zoomScalePageLayoutView="0" workbookViewId="0" topLeftCell="A1">
      <selection activeCell="D68" sqref="D68"/>
    </sheetView>
  </sheetViews>
  <sheetFormatPr defaultColWidth="9.00390625" defaultRowHeight="13.5"/>
  <cols>
    <col min="1" max="1" width="2.625" style="6" customWidth="1"/>
    <col min="2" max="18" width="5.125" style="0" customWidth="1"/>
    <col min="19" max="19" width="4.625" style="0" customWidth="1"/>
  </cols>
  <sheetData>
    <row r="1" spans="1:20" ht="25.5">
      <c r="A1" s="719" t="s">
        <v>710</v>
      </c>
      <c r="B1" s="719"/>
      <c r="C1" s="719"/>
      <c r="D1" s="719"/>
      <c r="E1" s="719"/>
      <c r="F1" s="719"/>
      <c r="G1" s="719"/>
      <c r="H1" s="719"/>
      <c r="I1" s="719"/>
      <c r="J1" s="719"/>
      <c r="K1" s="719"/>
      <c r="L1" s="719"/>
      <c r="M1" s="719"/>
      <c r="N1" s="719"/>
      <c r="O1" s="719"/>
      <c r="P1" s="719"/>
      <c r="Q1" s="719"/>
      <c r="R1" s="719"/>
      <c r="S1" s="719"/>
      <c r="T1" s="719"/>
    </row>
    <row r="2" spans="1:20" ht="25.5">
      <c r="A2" s="720" t="s">
        <v>711</v>
      </c>
      <c r="B2" s="720"/>
      <c r="C2" s="720"/>
      <c r="D2" s="720"/>
      <c r="E2" s="720"/>
      <c r="F2" s="720"/>
      <c r="G2" s="720"/>
      <c r="H2" s="720"/>
      <c r="I2" s="720"/>
      <c r="J2" s="720"/>
      <c r="K2" s="720"/>
      <c r="L2" s="720"/>
      <c r="M2" s="720"/>
      <c r="N2" s="720"/>
      <c r="O2" s="720"/>
      <c r="P2" s="720"/>
      <c r="Q2" s="720"/>
      <c r="R2" s="720"/>
      <c r="S2" s="720"/>
      <c r="T2" s="720"/>
    </row>
    <row r="3" spans="1:19" ht="7.5" customHeight="1">
      <c r="A3" s="26"/>
      <c r="B3" s="26"/>
      <c r="C3" s="26"/>
      <c r="D3" s="26"/>
      <c r="E3" s="26"/>
      <c r="F3" s="26"/>
      <c r="G3" s="26"/>
      <c r="H3" s="26"/>
      <c r="I3" s="26"/>
      <c r="J3" s="26"/>
      <c r="K3" s="26"/>
      <c r="L3" s="26"/>
      <c r="M3" s="26"/>
      <c r="N3" s="26"/>
      <c r="O3" s="26"/>
      <c r="P3" s="26"/>
      <c r="Q3" s="26"/>
      <c r="R3" s="26"/>
      <c r="S3" s="26"/>
    </row>
    <row r="4" spans="1:22" ht="17.25">
      <c r="A4"/>
      <c r="B4" s="220" t="s">
        <v>712</v>
      </c>
      <c r="D4" s="221"/>
      <c r="E4" s="221"/>
      <c r="F4" s="221"/>
      <c r="G4" s="221"/>
      <c r="H4" s="221"/>
      <c r="I4" s="221"/>
      <c r="J4" s="221"/>
      <c r="K4" s="221"/>
      <c r="L4" s="221"/>
      <c r="M4" s="221"/>
      <c r="N4" s="220" t="s">
        <v>713</v>
      </c>
      <c r="O4" s="221"/>
      <c r="P4" s="221"/>
      <c r="Q4" s="221"/>
      <c r="R4" s="221"/>
      <c r="S4" s="221"/>
      <c r="T4" s="221"/>
      <c r="U4" s="221"/>
      <c r="V4" s="221"/>
    </row>
    <row r="5" spans="1:22" ht="17.25">
      <c r="A5"/>
      <c r="B5" s="220" t="s">
        <v>714</v>
      </c>
      <c r="D5" s="221"/>
      <c r="E5" s="221"/>
      <c r="F5" s="221"/>
      <c r="G5" s="221"/>
      <c r="H5" s="221"/>
      <c r="I5" s="221"/>
      <c r="J5" s="221"/>
      <c r="K5" s="221"/>
      <c r="L5" s="221"/>
      <c r="M5" s="221"/>
      <c r="N5" s="220" t="s">
        <v>715</v>
      </c>
      <c r="O5" s="221"/>
      <c r="P5" s="221"/>
      <c r="Q5" s="221"/>
      <c r="R5" s="221"/>
      <c r="S5" s="221"/>
      <c r="T5" s="221"/>
      <c r="U5" s="221"/>
      <c r="V5" s="221"/>
    </row>
    <row r="6" spans="1:18" ht="7.5" customHeight="1">
      <c r="A6" s="26"/>
      <c r="B6" s="26"/>
      <c r="C6" s="26"/>
      <c r="D6" s="26"/>
      <c r="E6" s="26"/>
      <c r="F6" s="26"/>
      <c r="G6" s="26"/>
      <c r="H6" s="26"/>
      <c r="I6" s="26"/>
      <c r="J6" s="26"/>
      <c r="K6" s="26"/>
      <c r="L6" s="26"/>
      <c r="M6" s="26"/>
      <c r="N6" s="26"/>
      <c r="O6" s="26"/>
      <c r="P6" s="26"/>
      <c r="Q6" s="26"/>
      <c r="R6" s="26"/>
    </row>
    <row r="7" spans="1:18" ht="13.5">
      <c r="A7" t="s">
        <v>1088</v>
      </c>
      <c r="B7" s="701" t="s">
        <v>716</v>
      </c>
      <c r="C7" s="701"/>
      <c r="D7" s="701"/>
      <c r="E7" s="701"/>
      <c r="F7" s="701"/>
      <c r="G7" s="701"/>
      <c r="H7" s="701"/>
      <c r="I7" s="701"/>
      <c r="J7" s="701"/>
      <c r="K7" s="701"/>
      <c r="L7" s="701"/>
      <c r="M7" s="701"/>
      <c r="N7" s="701"/>
      <c r="O7" s="701"/>
      <c r="P7" s="701"/>
      <c r="Q7" s="701"/>
      <c r="R7" s="701"/>
    </row>
    <row r="8" spans="1:4" ht="13.5">
      <c r="A8"/>
      <c r="C8" t="s">
        <v>717</v>
      </c>
      <c r="D8" t="s">
        <v>718</v>
      </c>
    </row>
    <row r="9" spans="1:13" ht="13.5">
      <c r="A9"/>
      <c r="D9" t="s">
        <v>1089</v>
      </c>
      <c r="M9" t="s">
        <v>1090</v>
      </c>
    </row>
    <row r="10" spans="1:4" ht="13.5">
      <c r="A10"/>
      <c r="D10" t="s">
        <v>1374</v>
      </c>
    </row>
    <row r="11" spans="1:13" ht="13.5">
      <c r="A11"/>
      <c r="D11" t="s">
        <v>1091</v>
      </c>
      <c r="M11" t="s">
        <v>1092</v>
      </c>
    </row>
    <row r="12" ht="7.5" customHeight="1">
      <c r="A12"/>
    </row>
    <row r="13" spans="1:2" ht="13.5">
      <c r="A13" t="s">
        <v>1093</v>
      </c>
      <c r="B13" s="1" t="s">
        <v>1094</v>
      </c>
    </row>
    <row r="14" spans="1:3" ht="13.5">
      <c r="A14"/>
      <c r="C14" t="s">
        <v>719</v>
      </c>
    </row>
    <row r="15" spans="1:11" ht="13.5">
      <c r="A15"/>
      <c r="E15" t="s">
        <v>1095</v>
      </c>
      <c r="K15" t="s">
        <v>1096</v>
      </c>
    </row>
    <row r="16" ht="7.5" customHeight="1">
      <c r="A16"/>
    </row>
    <row r="17" spans="1:6" ht="13.5">
      <c r="A17"/>
      <c r="F17" s="1" t="s">
        <v>720</v>
      </c>
    </row>
    <row r="18" spans="1:6" ht="13.5">
      <c r="A18"/>
      <c r="B18" t="s">
        <v>1097</v>
      </c>
      <c r="F18" t="s">
        <v>1098</v>
      </c>
    </row>
    <row r="19" spans="1:2" ht="13.5">
      <c r="A19"/>
      <c r="B19" s="1" t="s">
        <v>721</v>
      </c>
    </row>
    <row r="20" spans="1:12" ht="13.5">
      <c r="A20"/>
      <c r="D20" t="s">
        <v>1099</v>
      </c>
      <c r="H20" t="s">
        <v>1100</v>
      </c>
      <c r="J20" t="s">
        <v>1101</v>
      </c>
      <c r="L20" t="s">
        <v>1030</v>
      </c>
    </row>
    <row r="21" spans="1:12" ht="13.5">
      <c r="A21"/>
      <c r="D21" t="s">
        <v>1102</v>
      </c>
      <c r="H21" t="s">
        <v>1103</v>
      </c>
      <c r="J21" s="30" t="s">
        <v>1032</v>
      </c>
      <c r="L21" t="s">
        <v>1033</v>
      </c>
    </row>
    <row r="22" spans="1:10" ht="13.5">
      <c r="A22"/>
      <c r="E22" t="s">
        <v>1034</v>
      </c>
      <c r="J22" s="30"/>
    </row>
    <row r="23" spans="1:5" ht="13.5">
      <c r="A23"/>
      <c r="B23" s="1" t="s">
        <v>1035</v>
      </c>
      <c r="E23" t="s">
        <v>1036</v>
      </c>
    </row>
    <row r="24" spans="1:5" ht="13.5">
      <c r="A24"/>
      <c r="B24" s="1" t="s">
        <v>1037</v>
      </c>
      <c r="E24" t="s">
        <v>591</v>
      </c>
    </row>
    <row r="25" spans="1:5" ht="13.5">
      <c r="A25"/>
      <c r="B25" s="1" t="s">
        <v>1038</v>
      </c>
      <c r="E25" t="s">
        <v>1104</v>
      </c>
    </row>
    <row r="26" spans="1:5" ht="13.5">
      <c r="A26"/>
      <c r="E26" t="s">
        <v>1105</v>
      </c>
    </row>
    <row r="27" spans="1:5" ht="13.5">
      <c r="A27"/>
      <c r="E27" t="s">
        <v>1039</v>
      </c>
    </row>
    <row r="28" spans="1:5" ht="13.5">
      <c r="A28"/>
      <c r="B28" s="1" t="s">
        <v>1040</v>
      </c>
      <c r="E28" t="s">
        <v>1041</v>
      </c>
    </row>
    <row r="29" spans="1:16" ht="13.5">
      <c r="A29"/>
      <c r="B29" s="1" t="s">
        <v>1042</v>
      </c>
      <c r="E29" s="660" t="s">
        <v>1043</v>
      </c>
      <c r="F29" s="661"/>
      <c r="G29" s="702" t="s">
        <v>1044</v>
      </c>
      <c r="H29" s="660"/>
      <c r="I29" s="703">
        <v>40911</v>
      </c>
      <c r="J29" s="660"/>
      <c r="K29" s="704">
        <v>40912</v>
      </c>
      <c r="L29" s="702"/>
      <c r="M29" s="705">
        <v>40913</v>
      </c>
      <c r="N29" s="702"/>
      <c r="O29" s="705">
        <v>40914</v>
      </c>
      <c r="P29" s="702"/>
    </row>
    <row r="30" spans="1:17" ht="13.5" customHeight="1">
      <c r="A30"/>
      <c r="C30" s="687"/>
      <c r="D30" s="694"/>
      <c r="E30" s="695" t="s">
        <v>1045</v>
      </c>
      <c r="F30" s="696"/>
      <c r="G30" s="699" t="s">
        <v>1106</v>
      </c>
      <c r="H30" s="700"/>
      <c r="I30" s="706" t="s">
        <v>1107</v>
      </c>
      <c r="J30" s="660"/>
      <c r="K30" s="702" t="s">
        <v>1108</v>
      </c>
      <c r="L30" s="702"/>
      <c r="M30" s="661" t="s">
        <v>1109</v>
      </c>
      <c r="N30" s="702"/>
      <c r="O30" s="710" t="s">
        <v>1110</v>
      </c>
      <c r="P30" s="711"/>
      <c r="Q30" t="s">
        <v>1047</v>
      </c>
    </row>
    <row r="31" spans="1:17" ht="13.5">
      <c r="A31"/>
      <c r="C31" s="687"/>
      <c r="D31" s="694"/>
      <c r="E31" s="697"/>
      <c r="F31" s="698"/>
      <c r="G31" s="699" t="s">
        <v>1031</v>
      </c>
      <c r="H31" s="700"/>
      <c r="I31" s="706"/>
      <c r="J31" s="660"/>
      <c r="K31" s="702" t="s">
        <v>1048</v>
      </c>
      <c r="L31" s="702"/>
      <c r="M31" s="661" t="s">
        <v>1046</v>
      </c>
      <c r="N31" s="702"/>
      <c r="O31" s="712"/>
      <c r="P31" s="713"/>
      <c r="Q31" t="s">
        <v>1049</v>
      </c>
    </row>
    <row r="32" spans="1:16" ht="13.5">
      <c r="A32"/>
      <c r="E32" s="707" t="s">
        <v>1050</v>
      </c>
      <c r="F32" s="708"/>
      <c r="G32" s="699" t="s">
        <v>1111</v>
      </c>
      <c r="H32" s="700"/>
      <c r="I32" s="706"/>
      <c r="J32" s="660"/>
      <c r="K32" s="702" t="s">
        <v>1112</v>
      </c>
      <c r="L32" s="702"/>
      <c r="M32" s="661" t="s">
        <v>1113</v>
      </c>
      <c r="N32" s="702"/>
      <c r="O32" s="714"/>
      <c r="P32" s="715"/>
    </row>
    <row r="33" ht="4.5" customHeight="1">
      <c r="A33"/>
    </row>
    <row r="34" spans="1:17" ht="13.5">
      <c r="A34"/>
      <c r="B34" s="1" t="s">
        <v>1051</v>
      </c>
      <c r="D34" s="222"/>
      <c r="E34" s="11" t="s">
        <v>1052</v>
      </c>
      <c r="F34" s="16"/>
      <c r="G34" s="16"/>
      <c r="H34" s="16"/>
      <c r="I34" s="223"/>
      <c r="J34" s="685" t="s">
        <v>1114</v>
      </c>
      <c r="K34" s="685"/>
      <c r="L34" s="685"/>
      <c r="M34" s="685"/>
      <c r="N34" s="685"/>
      <c r="O34" s="685"/>
      <c r="P34" s="685"/>
      <c r="Q34" s="686"/>
    </row>
    <row r="35" spans="1:17" ht="13.5">
      <c r="A35"/>
      <c r="E35" s="17"/>
      <c r="F35" s="6" t="s">
        <v>1053</v>
      </c>
      <c r="G35" s="6"/>
      <c r="H35" s="6" t="s">
        <v>1106</v>
      </c>
      <c r="I35" s="6"/>
      <c r="J35" s="6"/>
      <c r="K35" s="709" t="s">
        <v>1054</v>
      </c>
      <c r="L35" s="709"/>
      <c r="M35" s="709"/>
      <c r="N35" s="6"/>
      <c r="O35" s="709" t="s">
        <v>1055</v>
      </c>
      <c r="P35" s="709"/>
      <c r="Q35" s="694"/>
    </row>
    <row r="36" spans="1:17" ht="13.5">
      <c r="A36"/>
      <c r="E36" s="17"/>
      <c r="F36" s="6" t="s">
        <v>1056</v>
      </c>
      <c r="G36" s="6"/>
      <c r="H36" s="6" t="s">
        <v>1106</v>
      </c>
      <c r="I36" s="6"/>
      <c r="J36" s="6"/>
      <c r="K36" s="709" t="s">
        <v>1057</v>
      </c>
      <c r="L36" s="709"/>
      <c r="M36" s="709"/>
      <c r="N36" s="6"/>
      <c r="O36" s="709" t="s">
        <v>1058</v>
      </c>
      <c r="P36" s="709"/>
      <c r="Q36" s="694"/>
    </row>
    <row r="37" spans="1:17" ht="13.5">
      <c r="A37"/>
      <c r="E37" s="17" t="s">
        <v>1059</v>
      </c>
      <c r="F37" s="6"/>
      <c r="G37" s="6"/>
      <c r="H37" s="6"/>
      <c r="I37" s="6"/>
      <c r="J37" s="674" t="s">
        <v>1114</v>
      </c>
      <c r="K37" s="674"/>
      <c r="L37" s="674"/>
      <c r="M37" s="674"/>
      <c r="N37" s="674"/>
      <c r="O37" s="674"/>
      <c r="P37" s="674"/>
      <c r="Q37" s="716"/>
    </row>
    <row r="38" spans="1:17" ht="13.5">
      <c r="A38"/>
      <c r="E38" s="17"/>
      <c r="F38" s="6" t="s">
        <v>1053</v>
      </c>
      <c r="G38" s="6"/>
      <c r="H38" s="18" t="s">
        <v>1115</v>
      </c>
      <c r="I38" s="6"/>
      <c r="J38" s="6"/>
      <c r="K38" s="709" t="s">
        <v>1060</v>
      </c>
      <c r="L38" s="709"/>
      <c r="M38" s="709"/>
      <c r="N38" s="6"/>
      <c r="O38" s="709" t="s">
        <v>1055</v>
      </c>
      <c r="P38" s="709"/>
      <c r="Q38" s="694"/>
    </row>
    <row r="39" spans="1:17" ht="13.5">
      <c r="A39"/>
      <c r="E39" s="12"/>
      <c r="F39" s="14" t="s">
        <v>1056</v>
      </c>
      <c r="G39" s="14"/>
      <c r="H39" s="64" t="s">
        <v>1115</v>
      </c>
      <c r="I39" s="14"/>
      <c r="J39" s="14"/>
      <c r="K39" s="717" t="s">
        <v>1061</v>
      </c>
      <c r="L39" s="717"/>
      <c r="M39" s="717"/>
      <c r="N39" s="14"/>
      <c r="O39" s="717" t="s">
        <v>1062</v>
      </c>
      <c r="P39" s="717"/>
      <c r="Q39" s="718"/>
    </row>
    <row r="40" spans="1:17" ht="13.5">
      <c r="A40"/>
      <c r="E40" s="17" t="s">
        <v>1052</v>
      </c>
      <c r="F40" s="6"/>
      <c r="G40" s="6"/>
      <c r="H40" s="6"/>
      <c r="I40" s="224"/>
      <c r="J40" s="674" t="s">
        <v>1116</v>
      </c>
      <c r="K40" s="674"/>
      <c r="L40" s="674"/>
      <c r="M40" s="674"/>
      <c r="N40" s="674"/>
      <c r="O40" s="674"/>
      <c r="P40" s="674"/>
      <c r="Q40" s="716"/>
    </row>
    <row r="41" spans="1:17" ht="13.5">
      <c r="A41"/>
      <c r="E41" s="17"/>
      <c r="F41" s="6" t="s">
        <v>1063</v>
      </c>
      <c r="G41" s="6"/>
      <c r="H41" s="6" t="s">
        <v>1106</v>
      </c>
      <c r="I41" s="6"/>
      <c r="J41" s="6"/>
      <c r="K41" s="709" t="s">
        <v>1060</v>
      </c>
      <c r="L41" s="709"/>
      <c r="M41" s="709"/>
      <c r="N41" s="6"/>
      <c r="O41" s="709" t="s">
        <v>1062</v>
      </c>
      <c r="P41" s="709"/>
      <c r="Q41" s="694"/>
    </row>
    <row r="42" spans="1:17" ht="13.5">
      <c r="A42"/>
      <c r="E42" s="17"/>
      <c r="F42" s="6" t="s">
        <v>1064</v>
      </c>
      <c r="G42" s="6"/>
      <c r="H42" s="6" t="s">
        <v>1106</v>
      </c>
      <c r="I42" s="6"/>
      <c r="J42" s="6"/>
      <c r="K42" s="709" t="s">
        <v>1065</v>
      </c>
      <c r="L42" s="709"/>
      <c r="M42" s="709"/>
      <c r="N42" s="6"/>
      <c r="O42" s="709" t="s">
        <v>1058</v>
      </c>
      <c r="P42" s="709"/>
      <c r="Q42" s="694"/>
    </row>
    <row r="43" spans="1:17" ht="13.5">
      <c r="A43"/>
      <c r="E43" s="17" t="s">
        <v>1059</v>
      </c>
      <c r="J43" s="674" t="s">
        <v>1116</v>
      </c>
      <c r="K43" s="674"/>
      <c r="L43" s="674"/>
      <c r="M43" s="674"/>
      <c r="N43" s="674"/>
      <c r="O43" s="674"/>
      <c r="P43" s="674"/>
      <c r="Q43" s="716"/>
    </row>
    <row r="44" spans="1:17" ht="13.5">
      <c r="A44"/>
      <c r="E44" s="17"/>
      <c r="F44" s="6" t="s">
        <v>1066</v>
      </c>
      <c r="G44" s="6"/>
      <c r="H44" s="18" t="s">
        <v>1117</v>
      </c>
      <c r="I44" s="6"/>
      <c r="J44" s="6"/>
      <c r="K44" s="709" t="s">
        <v>1054</v>
      </c>
      <c r="L44" s="709"/>
      <c r="M44" s="709"/>
      <c r="N44" s="6"/>
      <c r="O44" s="709" t="s">
        <v>1067</v>
      </c>
      <c r="P44" s="709"/>
      <c r="Q44" s="694"/>
    </row>
    <row r="45" spans="1:17" ht="13.5">
      <c r="A45"/>
      <c r="D45" s="1"/>
      <c r="E45" s="225"/>
      <c r="F45" s="6" t="s">
        <v>1068</v>
      </c>
      <c r="G45" s="6"/>
      <c r="H45" s="18" t="s">
        <v>1117</v>
      </c>
      <c r="I45" s="6"/>
      <c r="J45" s="6"/>
      <c r="K45" s="709" t="s">
        <v>1060</v>
      </c>
      <c r="L45" s="709"/>
      <c r="M45" s="709"/>
      <c r="N45" s="6"/>
      <c r="O45" s="709" t="s">
        <v>1055</v>
      </c>
      <c r="P45" s="709"/>
      <c r="Q45" s="694"/>
    </row>
    <row r="46" spans="1:17" ht="13.5">
      <c r="A46"/>
      <c r="D46" s="1"/>
      <c r="E46" s="226"/>
      <c r="F46" s="14" t="s">
        <v>1050</v>
      </c>
      <c r="G46" s="14"/>
      <c r="H46" s="64" t="s">
        <v>1111</v>
      </c>
      <c r="I46" s="14"/>
      <c r="J46" s="14"/>
      <c r="K46" s="717" t="s">
        <v>1061</v>
      </c>
      <c r="L46" s="717"/>
      <c r="M46" s="717"/>
      <c r="N46" s="14"/>
      <c r="O46" s="717" t="s">
        <v>1058</v>
      </c>
      <c r="P46" s="717"/>
      <c r="Q46" s="718"/>
    </row>
    <row r="47" spans="1:17" ht="13.5">
      <c r="A47"/>
      <c r="D47" s="1"/>
      <c r="E47" s="227" t="s">
        <v>1069</v>
      </c>
      <c r="F47" s="6"/>
      <c r="G47" s="6"/>
      <c r="H47" s="18"/>
      <c r="I47" s="6"/>
      <c r="J47" s="6"/>
      <c r="K47" s="24"/>
      <c r="L47" s="24"/>
      <c r="M47" s="24"/>
      <c r="N47" s="6"/>
      <c r="O47" s="24"/>
      <c r="P47" s="24"/>
      <c r="Q47" s="24"/>
    </row>
    <row r="48" spans="1:17" ht="13.5">
      <c r="A48"/>
      <c r="D48" s="1"/>
      <c r="E48" s="227" t="s">
        <v>1070</v>
      </c>
      <c r="F48" s="6"/>
      <c r="G48" s="6"/>
      <c r="H48" s="18"/>
      <c r="I48" s="6"/>
      <c r="J48" s="6"/>
      <c r="K48" s="24"/>
      <c r="L48" s="24"/>
      <c r="M48" s="24"/>
      <c r="N48" s="6"/>
      <c r="O48" s="24"/>
      <c r="P48" s="24"/>
      <c r="Q48" s="24"/>
    </row>
    <row r="49" spans="1:16" ht="13.5">
      <c r="A49"/>
      <c r="D49" s="1"/>
      <c r="E49" s="32" t="s">
        <v>1071</v>
      </c>
      <c r="F49" s="6"/>
      <c r="G49" s="6"/>
      <c r="H49" s="6"/>
      <c r="I49" s="6"/>
      <c r="J49" s="32"/>
      <c r="K49" s="228"/>
      <c r="L49" s="24"/>
      <c r="M49" s="6"/>
      <c r="N49" s="24"/>
      <c r="O49" s="24"/>
      <c r="P49" s="24"/>
    </row>
    <row r="50" spans="1:16" ht="13.5">
      <c r="A50"/>
      <c r="B50" s="1" t="s">
        <v>1072</v>
      </c>
      <c r="D50" s="6"/>
      <c r="E50" s="6" t="s">
        <v>1073</v>
      </c>
      <c r="F50" s="6"/>
      <c r="H50" s="6"/>
      <c r="I50" s="6"/>
      <c r="J50" s="6"/>
      <c r="K50" s="6"/>
      <c r="L50" s="6"/>
      <c r="M50" s="6"/>
      <c r="N50" s="6"/>
      <c r="O50" s="6"/>
      <c r="P50" s="6"/>
    </row>
    <row r="51" spans="1:16" ht="13.5">
      <c r="A51"/>
      <c r="E51" s="6" t="s">
        <v>1074</v>
      </c>
      <c r="F51" s="6"/>
      <c r="H51" s="6"/>
      <c r="I51" s="6"/>
      <c r="J51" s="6"/>
      <c r="K51" s="6"/>
      <c r="L51" s="6"/>
      <c r="M51" s="6"/>
      <c r="N51" s="6"/>
      <c r="O51" s="6"/>
      <c r="P51" s="6"/>
    </row>
    <row r="52" spans="1:16" ht="13.5">
      <c r="A52"/>
      <c r="E52" s="18" t="s">
        <v>1118</v>
      </c>
      <c r="F52" s="6"/>
      <c r="H52" s="6"/>
      <c r="I52" s="6"/>
      <c r="J52" s="6"/>
      <c r="K52" s="6"/>
      <c r="L52" s="6"/>
      <c r="M52" s="6"/>
      <c r="N52" s="6"/>
      <c r="O52" s="6"/>
      <c r="P52" s="6"/>
    </row>
    <row r="53" spans="1:16" ht="13.5">
      <c r="A53"/>
      <c r="E53" s="18" t="s">
        <v>1119</v>
      </c>
      <c r="F53" s="6"/>
      <c r="H53" s="6"/>
      <c r="I53" s="6"/>
      <c r="J53" s="6"/>
      <c r="K53" s="6"/>
      <c r="L53" s="6"/>
      <c r="M53" s="6"/>
      <c r="N53" s="6"/>
      <c r="O53" s="6"/>
      <c r="P53" s="6"/>
    </row>
    <row r="54" spans="1:16" ht="13.5">
      <c r="A54"/>
      <c r="B54" s="1" t="s">
        <v>1075</v>
      </c>
      <c r="D54" s="6"/>
      <c r="E54" s="6"/>
      <c r="F54" s="6"/>
      <c r="G54" s="6"/>
      <c r="H54" s="6"/>
      <c r="I54" s="6"/>
      <c r="J54" s="6"/>
      <c r="K54" s="6"/>
      <c r="L54" s="6"/>
      <c r="M54" s="6"/>
      <c r="N54" s="6"/>
      <c r="O54" s="6"/>
      <c r="P54" s="6"/>
    </row>
    <row r="55" spans="1:16" ht="13.5">
      <c r="A55"/>
      <c r="C55" s="229" t="s">
        <v>1120</v>
      </c>
      <c r="D55" s="224" t="s">
        <v>1121</v>
      </c>
      <c r="E55" s="6"/>
      <c r="F55" s="6"/>
      <c r="G55" s="6"/>
      <c r="H55" s="6"/>
      <c r="I55" s="6"/>
      <c r="J55" s="6"/>
      <c r="K55" s="6"/>
      <c r="L55" s="6"/>
      <c r="M55" s="6"/>
      <c r="N55" s="6"/>
      <c r="O55" s="6"/>
      <c r="P55" s="19"/>
    </row>
    <row r="56" spans="1:16" ht="13.5">
      <c r="A56"/>
      <c r="C56" s="229"/>
      <c r="D56" s="63" t="s">
        <v>1076</v>
      </c>
      <c r="E56" s="6"/>
      <c r="F56" s="6"/>
      <c r="G56" s="6"/>
      <c r="H56" s="6"/>
      <c r="I56" s="6"/>
      <c r="J56" s="6"/>
      <c r="K56" s="6"/>
      <c r="L56" s="6"/>
      <c r="M56" s="6"/>
      <c r="N56" s="6"/>
      <c r="O56" s="6"/>
      <c r="P56" s="19"/>
    </row>
    <row r="57" spans="1:16" ht="13.5">
      <c r="A57"/>
      <c r="C57" s="229" t="s">
        <v>1122</v>
      </c>
      <c r="D57" s="18" t="s">
        <v>1077</v>
      </c>
      <c r="E57" s="6"/>
      <c r="F57" s="6"/>
      <c r="G57" s="6"/>
      <c r="H57" s="6"/>
      <c r="I57" s="6"/>
      <c r="J57" s="6"/>
      <c r="K57" s="6"/>
      <c r="L57" s="6"/>
      <c r="M57" s="6"/>
      <c r="N57" s="6"/>
      <c r="O57" s="6"/>
      <c r="P57" s="19"/>
    </row>
    <row r="58" spans="1:16" ht="13.5">
      <c r="A58"/>
      <c r="C58" s="229"/>
      <c r="D58" s="18" t="s">
        <v>1078</v>
      </c>
      <c r="E58" s="6"/>
      <c r="F58" s="6"/>
      <c r="G58" s="6"/>
      <c r="H58" s="6"/>
      <c r="I58" s="6"/>
      <c r="J58" s="6"/>
      <c r="K58" s="6"/>
      <c r="L58" s="6"/>
      <c r="M58" s="6"/>
      <c r="N58" s="6"/>
      <c r="O58" s="6"/>
      <c r="P58" s="19"/>
    </row>
    <row r="59" spans="1:16" ht="13.5">
      <c r="A59"/>
      <c r="C59" s="229"/>
      <c r="E59" s="18" t="s">
        <v>1079</v>
      </c>
      <c r="F59" s="6"/>
      <c r="G59" s="6"/>
      <c r="H59" s="6"/>
      <c r="I59" s="6"/>
      <c r="J59" s="6"/>
      <c r="K59" s="6"/>
      <c r="L59" s="6"/>
      <c r="M59" s="6"/>
      <c r="N59" s="6"/>
      <c r="O59" s="6"/>
      <c r="P59" s="19"/>
    </row>
    <row r="60" spans="1:16" ht="13.5">
      <c r="A60"/>
      <c r="E60" s="18" t="s">
        <v>1080</v>
      </c>
      <c r="F60" s="6"/>
      <c r="G60" s="6"/>
      <c r="H60" s="6"/>
      <c r="I60" s="6"/>
      <c r="J60" s="6"/>
      <c r="K60" s="6"/>
      <c r="L60" s="6"/>
      <c r="M60" s="6"/>
      <c r="N60" s="6"/>
      <c r="O60" s="6"/>
      <c r="P60" s="19"/>
    </row>
    <row r="61" spans="1:16" ht="13.5">
      <c r="A61"/>
      <c r="D61" s="63" t="s">
        <v>1123</v>
      </c>
      <c r="E61" s="6"/>
      <c r="F61" s="6"/>
      <c r="G61" s="6"/>
      <c r="H61" s="6"/>
      <c r="I61" s="6"/>
      <c r="J61" s="6"/>
      <c r="K61" s="6"/>
      <c r="L61" s="6"/>
      <c r="M61" s="6"/>
      <c r="N61" s="6"/>
      <c r="O61" s="6"/>
      <c r="P61" s="19"/>
    </row>
    <row r="62" spans="1:16" ht="13.5">
      <c r="A62"/>
      <c r="E62" s="18" t="s">
        <v>1081</v>
      </c>
      <c r="F62" s="6"/>
      <c r="G62" s="6"/>
      <c r="H62" s="6"/>
      <c r="I62" s="6"/>
      <c r="J62" s="6"/>
      <c r="K62" s="6"/>
      <c r="L62" s="6"/>
      <c r="M62" s="6"/>
      <c r="N62" s="6"/>
      <c r="O62" s="6"/>
      <c r="P62" s="19"/>
    </row>
    <row r="63" spans="1:16" ht="13.5">
      <c r="A63"/>
      <c r="D63" s="63" t="s">
        <v>1124</v>
      </c>
      <c r="E63" s="6"/>
      <c r="F63" s="6"/>
      <c r="G63" s="6"/>
      <c r="H63" s="6"/>
      <c r="I63" s="6"/>
      <c r="J63" s="6"/>
      <c r="K63" s="6"/>
      <c r="L63" s="6"/>
      <c r="M63" s="6"/>
      <c r="N63" s="6"/>
      <c r="O63" s="6"/>
      <c r="P63" s="19"/>
    </row>
    <row r="64" spans="1:16" ht="13.5">
      <c r="A64"/>
      <c r="E64" s="18" t="s">
        <v>1082</v>
      </c>
      <c r="F64" s="6"/>
      <c r="G64" s="6"/>
      <c r="H64" s="6"/>
      <c r="I64" s="6"/>
      <c r="J64" s="6"/>
      <c r="K64" s="6"/>
      <c r="L64" s="6"/>
      <c r="M64" s="6"/>
      <c r="N64" s="6"/>
      <c r="O64" s="6"/>
      <c r="P64" s="19"/>
    </row>
    <row r="65" spans="1:16" ht="13.5">
      <c r="A65"/>
      <c r="D65" s="18" t="s">
        <v>1083</v>
      </c>
      <c r="E65" s="6"/>
      <c r="F65" s="6"/>
      <c r="G65" s="6"/>
      <c r="H65" s="6"/>
      <c r="I65" s="6"/>
      <c r="J65" s="6"/>
      <c r="K65" s="6"/>
      <c r="L65" s="6"/>
      <c r="M65" s="6"/>
      <c r="N65" s="6"/>
      <c r="O65" s="6"/>
      <c r="P65" s="6"/>
    </row>
    <row r="66" spans="1:16" ht="13.5">
      <c r="A66"/>
      <c r="C66" s="229" t="s">
        <v>1084</v>
      </c>
      <c r="D66" s="18" t="s">
        <v>1085</v>
      </c>
      <c r="E66" s="6"/>
      <c r="F66" s="6"/>
      <c r="G66" s="6"/>
      <c r="H66" s="6"/>
      <c r="I66" s="6"/>
      <c r="J66" s="6"/>
      <c r="K66" s="6"/>
      <c r="L66" s="6"/>
      <c r="M66" s="6"/>
      <c r="N66" s="6"/>
      <c r="O66" s="6"/>
      <c r="P66" s="19"/>
    </row>
    <row r="67" spans="1:4" ht="13.5">
      <c r="A67"/>
      <c r="C67" s="229" t="s">
        <v>1125</v>
      </c>
      <c r="D67" s="18" t="s">
        <v>1086</v>
      </c>
    </row>
    <row r="68" spans="1:4" ht="13.5">
      <c r="A68"/>
      <c r="C68" s="229" t="s">
        <v>1126</v>
      </c>
      <c r="D68" s="18" t="s">
        <v>1087</v>
      </c>
    </row>
    <row r="69" spans="1:4" ht="13.5">
      <c r="A69"/>
      <c r="D69" s="18" t="s">
        <v>1127</v>
      </c>
    </row>
    <row r="70" ht="13.5">
      <c r="A70"/>
    </row>
    <row r="71" ht="13.5">
      <c r="A71"/>
    </row>
    <row r="72" ht="13.5">
      <c r="A72"/>
    </row>
    <row r="73" ht="13.5">
      <c r="A73"/>
    </row>
    <row r="74" ht="13.5">
      <c r="A74"/>
    </row>
    <row r="75" ht="13.5">
      <c r="A75"/>
    </row>
    <row r="76" ht="13.5">
      <c r="A76"/>
    </row>
    <row r="77" ht="13.5">
      <c r="A77"/>
    </row>
    <row r="78" ht="13.5">
      <c r="A78"/>
    </row>
    <row r="79" ht="13.5">
      <c r="A79"/>
    </row>
    <row r="80" ht="13.5">
      <c r="A80"/>
    </row>
    <row r="81" ht="13.5">
      <c r="A81"/>
    </row>
    <row r="82" ht="13.5">
      <c r="A82"/>
    </row>
    <row r="83" ht="13.5">
      <c r="A83"/>
    </row>
    <row r="84" ht="13.5">
      <c r="A84"/>
    </row>
    <row r="85" ht="13.5">
      <c r="A85"/>
    </row>
    <row r="86" ht="13.5">
      <c r="A86"/>
    </row>
    <row r="87" ht="13.5">
      <c r="A87"/>
    </row>
    <row r="88" ht="13.5">
      <c r="A88"/>
    </row>
    <row r="89" ht="13.5">
      <c r="A89"/>
    </row>
    <row r="90" ht="13.5">
      <c r="A90"/>
    </row>
  </sheetData>
  <sheetProtection/>
  <mergeCells count="48">
    <mergeCell ref="K45:M45"/>
    <mergeCell ref="O41:Q41"/>
    <mergeCell ref="A1:T1"/>
    <mergeCell ref="A2:T2"/>
    <mergeCell ref="K46:M46"/>
    <mergeCell ref="O46:Q46"/>
    <mergeCell ref="K42:M42"/>
    <mergeCell ref="O42:Q42"/>
    <mergeCell ref="J43:Q43"/>
    <mergeCell ref="K44:M44"/>
    <mergeCell ref="O44:Q44"/>
    <mergeCell ref="K36:M36"/>
    <mergeCell ref="O36:Q36"/>
    <mergeCell ref="J37:Q37"/>
    <mergeCell ref="K38:M38"/>
    <mergeCell ref="O38:Q38"/>
    <mergeCell ref="O45:Q45"/>
    <mergeCell ref="K39:M39"/>
    <mergeCell ref="O39:Q39"/>
    <mergeCell ref="J40:Q40"/>
    <mergeCell ref="K41:M41"/>
    <mergeCell ref="I30:J30"/>
    <mergeCell ref="K32:L32"/>
    <mergeCell ref="M32:N32"/>
    <mergeCell ref="J34:Q34"/>
    <mergeCell ref="K35:M35"/>
    <mergeCell ref="O35:Q35"/>
    <mergeCell ref="O30:P32"/>
    <mergeCell ref="K30:L30"/>
    <mergeCell ref="M30:N30"/>
    <mergeCell ref="M31:N31"/>
    <mergeCell ref="C31:D31"/>
    <mergeCell ref="G31:H31"/>
    <mergeCell ref="I31:J31"/>
    <mergeCell ref="K31:L31"/>
    <mergeCell ref="E32:F32"/>
    <mergeCell ref="G32:H32"/>
    <mergeCell ref="I32:J32"/>
    <mergeCell ref="C30:D30"/>
    <mergeCell ref="E30:F31"/>
    <mergeCell ref="G30:H30"/>
    <mergeCell ref="B7:R7"/>
    <mergeCell ref="E29:F29"/>
    <mergeCell ref="G29:H29"/>
    <mergeCell ref="I29:J29"/>
    <mergeCell ref="K29:L29"/>
    <mergeCell ref="M29:N29"/>
    <mergeCell ref="O29:P29"/>
  </mergeCells>
  <printOptions horizontalCentered="1" verticalCentered="1"/>
  <pageMargins left="0.5905511811023623" right="0.5905511811023623" top="0.3937007874015748" bottom="0.3937007874015748" header="0.31496062992125984" footer="0.31496062992125984"/>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dc:creator>
  <cp:keywords/>
  <dc:description/>
  <cp:lastModifiedBy>OTSL-1055</cp:lastModifiedBy>
  <cp:lastPrinted>2011-12-16T00:59:26Z</cp:lastPrinted>
  <dcterms:created xsi:type="dcterms:W3CDTF">1997-01-08T22:48:59Z</dcterms:created>
  <dcterms:modified xsi:type="dcterms:W3CDTF">2011-12-16T00:59:52Z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