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65" activeTab="1"/>
  </bookViews>
  <sheets>
    <sheet name="ﾘｰｸﾞ" sheetId="1" r:id="rId1"/>
    <sheet name="本戦" sheetId="2" r:id="rId2"/>
    <sheet name="ﾄﾞﾛｰ表紙" sheetId="3" r:id="rId3"/>
    <sheet name="注意事項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101" localSheetId="2">#REF!</definedName>
    <definedName name="\101" localSheetId="0">'[6]重複登録'!#REF!</definedName>
    <definedName name="\101">'[1]重複登録'!#REF!</definedName>
    <definedName name="\102" localSheetId="2">#REF!</definedName>
    <definedName name="\102" localSheetId="0">'[6]重複登録'!#REF!</definedName>
    <definedName name="\102">'[1]重複登録'!#REF!</definedName>
    <definedName name="\103" localSheetId="2">#REF!</definedName>
    <definedName name="\103" localSheetId="0">'[6]重複登録'!#REF!</definedName>
    <definedName name="\103">'[1]重複登録'!#REF!</definedName>
    <definedName name="\104" localSheetId="2">#REF!</definedName>
    <definedName name="\104" localSheetId="0">'[6]重複登録'!#REF!</definedName>
    <definedName name="\104">'[1]重複登録'!#REF!</definedName>
    <definedName name="\105" localSheetId="2">#REF!</definedName>
    <definedName name="\105" localSheetId="0">'[6]重複登録'!#REF!</definedName>
    <definedName name="\105">'[1]重複登録'!#REF!</definedName>
    <definedName name="\106" localSheetId="2">#REF!</definedName>
    <definedName name="\106" localSheetId="0">'[6]重複登録'!#REF!</definedName>
    <definedName name="\106">'[1]重複登録'!#REF!</definedName>
    <definedName name="\107" localSheetId="2">#REF!</definedName>
    <definedName name="\107" localSheetId="0">'[6]重複登録'!#REF!</definedName>
    <definedName name="\107">'[1]重複登録'!#REF!</definedName>
    <definedName name="\108" localSheetId="2">#REF!</definedName>
    <definedName name="\108" localSheetId="0">'[6]重複登録'!#REF!</definedName>
    <definedName name="\108">'[1]重複登録'!#REF!</definedName>
    <definedName name="\109" localSheetId="2">#REF!</definedName>
    <definedName name="\109" localSheetId="0">'[6]重複登録'!#REF!</definedName>
    <definedName name="\109">'[1]重複登録'!#REF!</definedName>
    <definedName name="\110" localSheetId="2">#REF!</definedName>
    <definedName name="\110" localSheetId="0">'[6]重複登録'!#REF!</definedName>
    <definedName name="\110">'[1]重複登録'!#REF!</definedName>
    <definedName name="\111" localSheetId="0">'[6]重複登録'!#REF!</definedName>
    <definedName name="\111">'[1]重複登録'!#REF!</definedName>
    <definedName name="\112" localSheetId="2">#REF!</definedName>
    <definedName name="\112" localSheetId="0">'[6]重複登録'!#REF!</definedName>
    <definedName name="\112">'[1]重複登録'!#REF!</definedName>
    <definedName name="\113" localSheetId="2">#REF!</definedName>
    <definedName name="\113" localSheetId="0">'[6]重複登録'!#REF!</definedName>
    <definedName name="\113">'[1]重複登録'!#REF!</definedName>
    <definedName name="\114" localSheetId="2">#REF!</definedName>
    <definedName name="\114" localSheetId="0">'[6]重複登録'!#REF!</definedName>
    <definedName name="\114">'[1]重複登録'!#REF!</definedName>
    <definedName name="\115" localSheetId="2">#REF!</definedName>
    <definedName name="\115" localSheetId="0">'[6]重複登録'!#REF!</definedName>
    <definedName name="\115">'[1]重複登録'!#REF!</definedName>
    <definedName name="\116" localSheetId="2">#REF!</definedName>
    <definedName name="\116" localSheetId="0">'[6]重複登録'!#REF!</definedName>
    <definedName name="\116">'[1]重複登録'!#REF!</definedName>
    <definedName name="\117" localSheetId="2">#REF!</definedName>
    <definedName name="\117" localSheetId="0">'[6]重複登録'!#REF!</definedName>
    <definedName name="\117">'[1]重複登録'!#REF!</definedName>
    <definedName name="\118" localSheetId="2">#REF!</definedName>
    <definedName name="\118" localSheetId="0">'[6]重複登録'!#REF!</definedName>
    <definedName name="\118">'[1]重複登録'!#REF!</definedName>
    <definedName name="\119" localSheetId="2">#REF!</definedName>
    <definedName name="\119" localSheetId="0">'[6]重複登録'!#REF!</definedName>
    <definedName name="\119">'[1]重複登録'!#REF!</definedName>
    <definedName name="\120" localSheetId="2">#REF!</definedName>
    <definedName name="\120" localSheetId="0">'[6]重複登録'!#REF!</definedName>
    <definedName name="\120">'[1]重複登録'!#REF!</definedName>
    <definedName name="\121" localSheetId="2">#REF!</definedName>
    <definedName name="\121" localSheetId="0">'[6]重複登録'!#REF!</definedName>
    <definedName name="\121">'[1]重複登録'!#REF!</definedName>
    <definedName name="\122" localSheetId="2">#REF!</definedName>
    <definedName name="\122" localSheetId="0">'[6]重複登録'!#REF!</definedName>
    <definedName name="\122">'[1]重複登録'!#REF!</definedName>
    <definedName name="\123" localSheetId="2">#REF!</definedName>
    <definedName name="\123" localSheetId="0">'[6]重複登録'!#REF!</definedName>
    <definedName name="\123">'[1]重複登録'!#REF!</definedName>
    <definedName name="\124" localSheetId="2">#REF!</definedName>
    <definedName name="\124" localSheetId="0">'[6]重複登録'!#REF!</definedName>
    <definedName name="\124">'[1]重複登録'!#REF!</definedName>
    <definedName name="\125" localSheetId="2">#REF!</definedName>
    <definedName name="\125" localSheetId="0">'[6]重複登録'!#REF!</definedName>
    <definedName name="\125">'[1]重複登録'!#REF!</definedName>
    <definedName name="\126" localSheetId="2">#REF!</definedName>
    <definedName name="\126" localSheetId="0">'[6]重複登録'!#REF!</definedName>
    <definedName name="\126">'[1]重複登録'!#REF!</definedName>
    <definedName name="\127" localSheetId="2">#REF!</definedName>
    <definedName name="\127" localSheetId="0">'[6]重複登録'!#REF!</definedName>
    <definedName name="\127">'[1]重複登録'!#REF!</definedName>
    <definedName name="\128" localSheetId="2">#REF!</definedName>
    <definedName name="\128" localSheetId="0">'[6]重複登録'!#REF!</definedName>
    <definedName name="\128">'[1]重複登録'!#REF!</definedName>
    <definedName name="\129" localSheetId="2">#REF!</definedName>
    <definedName name="\129" localSheetId="0">'[6]重複登録'!#REF!</definedName>
    <definedName name="\129">'[1]重複登録'!#REF!</definedName>
    <definedName name="\130" localSheetId="2">#REF!</definedName>
    <definedName name="\130" localSheetId="0">'[6]重複登録'!#REF!</definedName>
    <definedName name="\130">'[1]重複登録'!#REF!</definedName>
    <definedName name="\131" localSheetId="2">#REF!</definedName>
    <definedName name="\131" localSheetId="0">'[6]重複登録'!#REF!</definedName>
    <definedName name="\131">'[1]重複登録'!#REF!</definedName>
    <definedName name="\132" localSheetId="2">#REF!</definedName>
    <definedName name="\132" localSheetId="0">'[6]重複登録'!#REF!</definedName>
    <definedName name="\132">'[1]重複登録'!#REF!</definedName>
    <definedName name="\133" localSheetId="2">#REF!</definedName>
    <definedName name="\133" localSheetId="0">'[6]重複登録'!#REF!</definedName>
    <definedName name="\133">'[1]重複登録'!#REF!</definedName>
    <definedName name="\134" localSheetId="2">#REF!</definedName>
    <definedName name="\134" localSheetId="0">'[6]重複登録'!#REF!</definedName>
    <definedName name="\134">'[1]重複登録'!#REF!</definedName>
    <definedName name="\135" localSheetId="2">#REF!</definedName>
    <definedName name="\135" localSheetId="0">'[6]重複登録'!#REF!</definedName>
    <definedName name="\135">'[1]重複登録'!#REF!</definedName>
    <definedName name="\136" localSheetId="2">#REF!</definedName>
    <definedName name="\136" localSheetId="0">'[6]重複登録'!#REF!</definedName>
    <definedName name="\136">'[1]重複登録'!#REF!</definedName>
    <definedName name="\137" localSheetId="2">#REF!</definedName>
    <definedName name="\137" localSheetId="0">'[6]重複登録'!#REF!</definedName>
    <definedName name="\137">'[1]重複登録'!#REF!</definedName>
    <definedName name="\138" localSheetId="2">#REF!</definedName>
    <definedName name="\138" localSheetId="0">'[6]重複登録'!#REF!</definedName>
    <definedName name="\138">'[1]重複登録'!#REF!</definedName>
    <definedName name="\139" localSheetId="2">#REF!</definedName>
    <definedName name="\139" localSheetId="0">'[6]重複登録'!#REF!</definedName>
    <definedName name="\139">'[1]重複登録'!#REF!</definedName>
    <definedName name="\140" localSheetId="2">#REF!</definedName>
    <definedName name="\140" localSheetId="0">'[6]重複登録'!#REF!</definedName>
    <definedName name="\140">'[1]重複登録'!#REF!</definedName>
    <definedName name="\141" localSheetId="2">#REF!</definedName>
    <definedName name="\141" localSheetId="0">'[6]重複登録'!#REF!</definedName>
    <definedName name="\141">'[1]重複登録'!#REF!</definedName>
    <definedName name="\142" localSheetId="2">#REF!</definedName>
    <definedName name="\142" localSheetId="0">'[6]重複登録'!#REF!</definedName>
    <definedName name="\142">'[1]重複登録'!#REF!</definedName>
    <definedName name="\143" localSheetId="2">#REF!</definedName>
    <definedName name="\143" localSheetId="0">'[6]重複登録'!#REF!</definedName>
    <definedName name="\143">'[1]重複登録'!#REF!</definedName>
    <definedName name="\144" localSheetId="2">#REF!</definedName>
    <definedName name="\144" localSheetId="0">'[6]重複登録'!#REF!</definedName>
    <definedName name="\144">'[1]重複登録'!#REF!</definedName>
    <definedName name="\145" localSheetId="2">#REF!</definedName>
    <definedName name="\145" localSheetId="0">'[6]重複登録'!#REF!</definedName>
    <definedName name="\145">'[1]重複登録'!#REF!</definedName>
    <definedName name="\146" localSheetId="2">#REF!</definedName>
    <definedName name="\146" localSheetId="0">'[6]重複登録'!#REF!</definedName>
    <definedName name="\146">'[1]重複登録'!#REF!</definedName>
    <definedName name="\147" localSheetId="2">#REF!</definedName>
    <definedName name="\147" localSheetId="0">'[6]重複登録'!#REF!</definedName>
    <definedName name="\147">'[1]重複登録'!#REF!</definedName>
    <definedName name="\148" localSheetId="2">#REF!</definedName>
    <definedName name="\148" localSheetId="0">'[6]重複登録'!#REF!</definedName>
    <definedName name="\148">'[1]重複登録'!#REF!</definedName>
    <definedName name="\149" localSheetId="2">#REF!</definedName>
    <definedName name="\149" localSheetId="0">'[6]重複登録'!#REF!</definedName>
    <definedName name="\149">'[1]重複登録'!#REF!</definedName>
    <definedName name="\150" localSheetId="2">#REF!</definedName>
    <definedName name="\150" localSheetId="0">'[6]重複登録'!#REF!</definedName>
    <definedName name="\150">'[1]重複登録'!#REF!</definedName>
    <definedName name="\151" localSheetId="2">#REF!</definedName>
    <definedName name="\151" localSheetId="0">'[6]重複登録'!#REF!</definedName>
    <definedName name="\151">'[1]重複登録'!#REF!</definedName>
    <definedName name="\152" localSheetId="2">#REF!</definedName>
    <definedName name="\152" localSheetId="0">'[6]重複登録'!#REF!</definedName>
    <definedName name="\152">'[1]重複登録'!#REF!</definedName>
    <definedName name="\153" localSheetId="2">#REF!</definedName>
    <definedName name="\153" localSheetId="0">'[6]重複登録'!#REF!</definedName>
    <definedName name="\153">'[1]重複登録'!#REF!</definedName>
    <definedName name="\154" localSheetId="2">#REF!</definedName>
    <definedName name="\154" localSheetId="0">'[6]重複登録'!#REF!</definedName>
    <definedName name="\154">'[1]重複登録'!#REF!</definedName>
    <definedName name="\155" localSheetId="2">#REF!</definedName>
    <definedName name="\155" localSheetId="0">'[6]重複登録'!#REF!</definedName>
    <definedName name="\155">'[1]重複登録'!#REF!</definedName>
    <definedName name="\156" localSheetId="2">#REF!</definedName>
    <definedName name="\156" localSheetId="0">'[6]重複登録'!#REF!</definedName>
    <definedName name="\156">'[1]重複登録'!#REF!</definedName>
    <definedName name="\157" localSheetId="2">#REF!</definedName>
    <definedName name="\157" localSheetId="0">'[6]重複登録'!#REF!</definedName>
    <definedName name="\157">'[1]重複登録'!#REF!</definedName>
    <definedName name="\158" localSheetId="2">#REF!</definedName>
    <definedName name="\158" localSheetId="0">'[6]重複登録'!#REF!</definedName>
    <definedName name="\158">'[1]重複登録'!#REF!</definedName>
    <definedName name="\159" localSheetId="2">#REF!</definedName>
    <definedName name="\159" localSheetId="0">'[6]重複登録'!#REF!</definedName>
    <definedName name="\159">'[1]重複登録'!#REF!</definedName>
    <definedName name="\160" localSheetId="2">#REF!</definedName>
    <definedName name="\160" localSheetId="0">'[6]重複登録'!#REF!</definedName>
    <definedName name="\160">'[1]重複登録'!#REF!</definedName>
    <definedName name="\161" localSheetId="2">#REF!</definedName>
    <definedName name="\161" localSheetId="0">'[6]重複登録'!#REF!</definedName>
    <definedName name="\161">'[1]重複登録'!#REF!</definedName>
    <definedName name="\162" localSheetId="2">#REF!</definedName>
    <definedName name="\162" localSheetId="0">'[6]重複登録'!#REF!</definedName>
    <definedName name="\162">'[1]重複登録'!#REF!</definedName>
    <definedName name="\163" localSheetId="2">#REF!</definedName>
    <definedName name="\163" localSheetId="0">'[6]重複登録'!#REF!</definedName>
    <definedName name="\163">'[1]重複登録'!#REF!</definedName>
    <definedName name="\164" localSheetId="2">#REF!</definedName>
    <definedName name="\164" localSheetId="0">'[6]重複登録'!#REF!</definedName>
    <definedName name="\164">'[1]重複登録'!#REF!</definedName>
    <definedName name="\165" localSheetId="2">#REF!</definedName>
    <definedName name="\165" localSheetId="0">'[6]重複登録'!#REF!</definedName>
    <definedName name="\165">'[1]重複登録'!#REF!</definedName>
    <definedName name="\166" localSheetId="2">#REF!</definedName>
    <definedName name="\166" localSheetId="0">'[6]重複登録'!#REF!</definedName>
    <definedName name="\166">'[1]重複登録'!#REF!</definedName>
    <definedName name="\167" localSheetId="2">#REF!</definedName>
    <definedName name="\167" localSheetId="0">'[6]重複登録'!#REF!</definedName>
    <definedName name="\167">'[1]重複登録'!#REF!</definedName>
    <definedName name="\168" localSheetId="2">#REF!</definedName>
    <definedName name="\168" localSheetId="0">'[6]重複登録'!#REF!</definedName>
    <definedName name="\168">'[1]重複登録'!#REF!</definedName>
    <definedName name="\169" localSheetId="2">#REF!</definedName>
    <definedName name="\169" localSheetId="0">'[6]重複登録'!#REF!</definedName>
    <definedName name="\169">'[1]重複登録'!#REF!</definedName>
    <definedName name="\170" localSheetId="2">#REF!</definedName>
    <definedName name="\170" localSheetId="0">'[6]重複登録'!#REF!</definedName>
    <definedName name="\170">'[1]重複登録'!#REF!</definedName>
    <definedName name="\171" localSheetId="2">#REF!</definedName>
    <definedName name="\171" localSheetId="0">'[6]重複登録'!#REF!</definedName>
    <definedName name="\171">'[1]重複登録'!#REF!</definedName>
    <definedName name="\172" localSheetId="2">#REF!</definedName>
    <definedName name="\172" localSheetId="0">'[6]重複登録'!#REF!</definedName>
    <definedName name="\172">'[1]重複登録'!#REF!</definedName>
    <definedName name="\173" localSheetId="2">#REF!</definedName>
    <definedName name="\173" localSheetId="0">'[6]重複登録'!#REF!</definedName>
    <definedName name="\173">'[1]重複登録'!#REF!</definedName>
    <definedName name="\174" localSheetId="2">#REF!</definedName>
    <definedName name="\174" localSheetId="0">'[6]重複登録'!#REF!</definedName>
    <definedName name="\174">'[1]重複登録'!#REF!</definedName>
    <definedName name="\175" localSheetId="2">#REF!</definedName>
    <definedName name="\175" localSheetId="0">'[6]重複登録'!#REF!</definedName>
    <definedName name="\175">'[1]重複登録'!#REF!</definedName>
    <definedName name="\176" localSheetId="2">#REF!</definedName>
    <definedName name="\176" localSheetId="0">'[6]重複登録'!#REF!</definedName>
    <definedName name="\176">'[1]重複登録'!#REF!</definedName>
    <definedName name="\177" localSheetId="2">#REF!</definedName>
    <definedName name="\177" localSheetId="0">'[6]重複登録'!#REF!</definedName>
    <definedName name="\177">'[1]重複登録'!#REF!</definedName>
    <definedName name="\178" localSheetId="2">#REF!</definedName>
    <definedName name="\178" localSheetId="0">'[6]重複登録'!#REF!</definedName>
    <definedName name="\178">'[1]重複登録'!#REF!</definedName>
    <definedName name="\179" localSheetId="2">#REF!</definedName>
    <definedName name="\179" localSheetId="0">'[6]重複登録'!#REF!</definedName>
    <definedName name="\179">'[1]重複登録'!#REF!</definedName>
    <definedName name="\180" localSheetId="2">#REF!</definedName>
    <definedName name="\180" localSheetId="0">'[6]重複登録'!#REF!</definedName>
    <definedName name="\180">'[1]重複登録'!#REF!</definedName>
    <definedName name="\181" localSheetId="2">#REF!</definedName>
    <definedName name="\181" localSheetId="0">'[6]重複登録'!#REF!</definedName>
    <definedName name="\181">'[1]重複登録'!#REF!</definedName>
    <definedName name="\182" localSheetId="2">#REF!</definedName>
    <definedName name="\182" localSheetId="0">'[6]重複登録'!#REF!</definedName>
    <definedName name="\182">'[1]重複登録'!#REF!</definedName>
    <definedName name="\183" localSheetId="2">#REF!</definedName>
    <definedName name="\183" localSheetId="0">'[6]重複登録'!#REF!</definedName>
    <definedName name="\183">'[1]重複登録'!#REF!</definedName>
    <definedName name="\184" localSheetId="2">#REF!</definedName>
    <definedName name="\184" localSheetId="0">'[6]重複登録'!#REF!</definedName>
    <definedName name="\184">'[1]重複登録'!#REF!</definedName>
    <definedName name="\185" localSheetId="2">#REF!</definedName>
    <definedName name="\185" localSheetId="0">'[6]重複登録'!#REF!</definedName>
    <definedName name="\185">'[1]重複登録'!#REF!</definedName>
    <definedName name="\186" localSheetId="2">#REF!</definedName>
    <definedName name="\186" localSheetId="0">'[6]重複登録'!#REF!</definedName>
    <definedName name="\186">'[1]重複登録'!#REF!</definedName>
    <definedName name="DANTAI" localSheetId="0">'[7]団体名コード '!$B$5:$C$178</definedName>
    <definedName name="DANTAI">'[3]団体名コード '!$B$5:$C$178</definedName>
    <definedName name="KIJUN">#REF!</definedName>
    <definedName name="KOJIN" localSheetId="0">'[8]個人コード'!$B$10:$I$1059</definedName>
    <definedName name="KOJIN">'[4]個人コード'!$B$10:$I$1059</definedName>
    <definedName name="POINT" localSheetId="0">'[9]得点テーブル'!$B$6:$I$140</definedName>
    <definedName name="POINT">'[5]得点テーブル'!$B$6:$I$140</definedName>
    <definedName name="_xlnm.Print_Area" localSheetId="2">'ﾄﾞﾛｰ表紙'!$A$1:$I$35</definedName>
    <definedName name="_xlnm.Print_Area" localSheetId="3">'注意事項'!$A$1:$X$90</definedName>
    <definedName name="_xlnm.Print_Area" localSheetId="1">'本戦'!$A$1:$X$146</definedName>
    <definedName name="SPACE">'[10]一般'!$U$5</definedName>
    <definedName name="TAG" localSheetId="2">'[11]TAG住所一覧'!$B$5:$J$228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<sst xmlns="http://schemas.openxmlformats.org/spreadsheetml/2006/main" count="2934" uniqueCount="846">
  <si>
    <t xml:space="preserve"> 満塩慧</t>
  </si>
  <si>
    <t xml:space="preserve"> ルネサンスＪｒ</t>
  </si>
  <si>
    <t xml:space="preserve"> 大井出智樹</t>
  </si>
  <si>
    <t xml:space="preserve"> 延岡ロイヤル</t>
  </si>
  <si>
    <t xml:space="preserve"> 谷口和隆</t>
  </si>
  <si>
    <t xml:space="preserve"> カリヨン</t>
  </si>
  <si>
    <t xml:space="preserve"> 高橋幸彦</t>
  </si>
  <si>
    <t xml:space="preserve"> 田中秀樹</t>
  </si>
  <si>
    <t xml:space="preserve"> 野村潤一郎</t>
  </si>
  <si>
    <t xml:space="preserve"> 新富TC</t>
  </si>
  <si>
    <t xml:space="preserve"> 山口浩俊</t>
  </si>
  <si>
    <t xml:space="preserve"> 金日サークル</t>
  </si>
  <si>
    <t xml:space="preserve"> 深野木貴志</t>
  </si>
  <si>
    <t xml:space="preserve"> 那須 城司</t>
  </si>
  <si>
    <t xml:space="preserve"> 宮川 賢</t>
  </si>
  <si>
    <t xml:space="preserve"> OMIYA</t>
  </si>
  <si>
    <t xml:space="preserve"> 小野真一</t>
  </si>
  <si>
    <t xml:space="preserve"> 磯</t>
  </si>
  <si>
    <t xml:space="preserve"> 甲斐久裕</t>
  </si>
  <si>
    <t xml:space="preserve"> 水元智弘</t>
  </si>
  <si>
    <t xml:space="preserve"> 岩佐　晃</t>
  </si>
  <si>
    <t xml:space="preserve"> 栫　恵太</t>
  </si>
  <si>
    <t xml:space="preserve"> 杉田　崇</t>
  </si>
  <si>
    <t xml:space="preserve"> 横山寛人</t>
  </si>
  <si>
    <t xml:space="preserve"> 宮崎西高</t>
  </si>
  <si>
    <t xml:space="preserve"> 伊藤祐基</t>
  </si>
  <si>
    <t/>
  </si>
  <si>
    <t xml:space="preserve"> HIRO.Jr</t>
  </si>
  <si>
    <t xml:space="preserve"> 西　　優馬</t>
  </si>
  <si>
    <t xml:space="preserve"> HIRO.Jｒ</t>
  </si>
  <si>
    <t xml:space="preserve"> 新富テニスクラブ</t>
  </si>
  <si>
    <t xml:space="preserve"> 　高崎クラブ</t>
  </si>
  <si>
    <t xml:space="preserve"> 　村雲Jr</t>
  </si>
  <si>
    <t xml:space="preserve"> 日南ＴＣ</t>
  </si>
  <si>
    <t xml:space="preserve"> よだきんぼ</t>
  </si>
  <si>
    <t xml:space="preserve"> 宮沖テニス部</t>
  </si>
  <si>
    <t xml:space="preserve"> ミリオンＪｒ</t>
  </si>
  <si>
    <t xml:space="preserve"> 宮崎第一高校</t>
  </si>
  <si>
    <t>今村千穂美</t>
  </si>
  <si>
    <t>垂水知代子</t>
  </si>
  <si>
    <t>桑山祐子</t>
  </si>
  <si>
    <t>藤田恭代</t>
  </si>
  <si>
    <t>西井克子</t>
  </si>
  <si>
    <t>橋口加奈</t>
  </si>
  <si>
    <t>宮庭クラブ</t>
  </si>
  <si>
    <t>新富ＴC</t>
  </si>
  <si>
    <t>牛迫浩子</t>
  </si>
  <si>
    <t>松村京美</t>
  </si>
  <si>
    <t>諏訪順子</t>
  </si>
  <si>
    <t>中里文子</t>
  </si>
  <si>
    <t>岡田伸子</t>
  </si>
  <si>
    <t xml:space="preserve"> 旭化成TC</t>
  </si>
  <si>
    <t xml:space="preserve"> ファイナル</t>
  </si>
  <si>
    <t xml:space="preserve"> 村雲ｊｒ</t>
  </si>
  <si>
    <t xml:space="preserve"> 村雲Jr</t>
  </si>
  <si>
    <t xml:space="preserve"> 梯　隼人</t>
  </si>
  <si>
    <t xml:space="preserve"> ライジング・サン</t>
  </si>
  <si>
    <t xml:space="preserve"> 宮田　葵</t>
  </si>
  <si>
    <t xml:space="preserve"> 高原高校</t>
  </si>
  <si>
    <t xml:space="preserve"> 中島千明</t>
  </si>
  <si>
    <t xml:space="preserve"> 山崎祐輔</t>
  </si>
  <si>
    <t xml:space="preserve"> 伊東　隆</t>
  </si>
  <si>
    <t xml:space="preserve"> 今村　豊</t>
  </si>
  <si>
    <t xml:space="preserve"> 九電クラブ</t>
  </si>
  <si>
    <t xml:space="preserve"> 宮崎庭球倶楽部</t>
  </si>
  <si>
    <t xml:space="preserve"> 小松　奏</t>
  </si>
  <si>
    <t xml:space="preserve"> ティップトップ</t>
  </si>
  <si>
    <t xml:space="preserve"> フェニックス</t>
  </si>
  <si>
    <t xml:space="preserve"> ジオテック</t>
  </si>
  <si>
    <t xml:space="preserve"> 山元　茂</t>
  </si>
  <si>
    <t xml:space="preserve"> 清水一宏</t>
  </si>
  <si>
    <t xml:space="preserve"> ミリオン</t>
  </si>
  <si>
    <t xml:space="preserve"> 北村和雄</t>
  </si>
  <si>
    <t xml:space="preserve"> 旭化成ＴＣ</t>
  </si>
  <si>
    <t xml:space="preserve"> 永冨一之</t>
  </si>
  <si>
    <t xml:space="preserve"> 高崎クラブ</t>
  </si>
  <si>
    <t xml:space="preserve"> 有川　清</t>
  </si>
  <si>
    <t xml:space="preserve"> 岩切 輝美</t>
  </si>
  <si>
    <t xml:space="preserve"> 沖電気宮崎</t>
  </si>
  <si>
    <t xml:space="preserve"> 中山 雅子</t>
  </si>
  <si>
    <t>CHイワキリ</t>
  </si>
  <si>
    <t>ルネサンス</t>
  </si>
  <si>
    <t>シーガイア</t>
  </si>
  <si>
    <t>フェニックス</t>
  </si>
  <si>
    <t>延岡ロイヤル</t>
  </si>
  <si>
    <t>熊本信晃</t>
  </si>
  <si>
    <t>日南TC</t>
  </si>
  <si>
    <t>宮医大</t>
  </si>
  <si>
    <t>高橋俊介</t>
  </si>
  <si>
    <t>ファイナル</t>
  </si>
  <si>
    <t>宮大</t>
  </si>
  <si>
    <t>新増健一</t>
  </si>
  <si>
    <t>三枝哲也</t>
  </si>
  <si>
    <t>栗田正志</t>
  </si>
  <si>
    <t>田中尚毅</t>
  </si>
  <si>
    <t>ＯＭＩＹＡ</t>
  </si>
  <si>
    <t>井料田圭作</t>
  </si>
  <si>
    <t>都城市役所</t>
  </si>
  <si>
    <t>赤池和也</t>
  </si>
  <si>
    <t>花俣良太</t>
  </si>
  <si>
    <t>ライジングサン</t>
  </si>
  <si>
    <t>小川伸也</t>
  </si>
  <si>
    <t>竹本憲児</t>
  </si>
  <si>
    <t>米盛孝一</t>
  </si>
  <si>
    <t>小林TC</t>
  </si>
  <si>
    <t>中屋敷一美</t>
  </si>
  <si>
    <t>ミリオン</t>
  </si>
  <si>
    <t>境田栄吾</t>
  </si>
  <si>
    <t>大久保こずえ</t>
  </si>
  <si>
    <t>勝</t>
  </si>
  <si>
    <t>％</t>
  </si>
  <si>
    <t>順位</t>
  </si>
  <si>
    <t>②</t>
  </si>
  <si>
    <t>①</t>
  </si>
  <si>
    <t>①</t>
  </si>
  <si>
    <t>№</t>
  </si>
  <si>
    <t>③</t>
  </si>
  <si>
    <t>④</t>
  </si>
  <si>
    <t>(</t>
  </si>
  <si>
    <t>①</t>
  </si>
  <si>
    <t>④</t>
  </si>
  <si>
    <t>③</t>
  </si>
  <si>
    <t>②</t>
  </si>
  <si>
    <t>順位</t>
  </si>
  <si>
    <t>№</t>
  </si>
  <si>
    <t>勝</t>
  </si>
  <si>
    <t>％</t>
  </si>
  <si>
    <t>⑤</t>
  </si>
  <si>
    <t>⑥</t>
  </si>
  <si>
    <t>)</t>
  </si>
  <si>
    <t>⑧</t>
  </si>
  <si>
    <t>3位</t>
  </si>
  <si>
    <t>7位</t>
  </si>
  <si>
    <t>女子40才ダブルス</t>
  </si>
  <si>
    <t>一般女子ダブルス　予選</t>
  </si>
  <si>
    <t>女子４０才シングルス</t>
  </si>
  <si>
    <t>⑤</t>
  </si>
  <si>
    <t>③</t>
  </si>
  <si>
    <t>④</t>
  </si>
  <si>
    <t>⑥</t>
  </si>
  <si>
    <t>③</t>
  </si>
  <si>
    <t>④</t>
  </si>
  <si>
    <t>―</t>
  </si>
  <si>
    <t>Ｂ</t>
  </si>
  <si>
    <t>ブロック</t>
  </si>
  <si>
    <t>Ａ</t>
  </si>
  <si>
    <t>一般男子シングルス 予選</t>
  </si>
  <si>
    <t>位リーグ</t>
  </si>
  <si>
    <t>男子４５才ダブルス</t>
  </si>
  <si>
    <t>男子４５才シングルス</t>
  </si>
  <si>
    <t>男子３５才シングルス</t>
  </si>
  <si>
    <t>パート</t>
  </si>
  <si>
    <t>一般女子シングルス　予選</t>
  </si>
  <si>
    <t>一般男子ダブルス 予選</t>
  </si>
  <si>
    <t>②</t>
  </si>
  <si>
    <t>③</t>
  </si>
  <si>
    <t>④</t>
  </si>
  <si>
    <t>①</t>
  </si>
  <si>
    <t>②</t>
  </si>
  <si>
    <t>③</t>
  </si>
  <si>
    <t>種目／日程</t>
  </si>
  <si>
    <t>１１月２日（土）</t>
  </si>
  <si>
    <t>１１月３日（日）</t>
  </si>
  <si>
    <t>１１月４日（祝）</t>
  </si>
  <si>
    <t>試合開始</t>
  </si>
  <si>
    <t>予選全試合</t>
  </si>
  <si>
    <t>ＳＦ・Ｆ/３・５・７位決定戦</t>
  </si>
  <si>
    <t>男子45才シングルス</t>
  </si>
  <si>
    <t>男子45才ダブルス</t>
  </si>
  <si>
    <t>女子40才シングルス</t>
  </si>
  <si>
    <t>リーグ戦</t>
  </si>
  <si>
    <t>女子40才ダブルス</t>
  </si>
  <si>
    <t>１位/２位・３位リーグ</t>
  </si>
  <si>
    <t>＊受付は、試合開始３０分前より行います。</t>
  </si>
  <si>
    <t>対戦について</t>
  </si>
  <si>
    <t>一般男女シングルス予選は各パートから１名、一般男子ダブルス予選は各パートから１組、</t>
  </si>
  <si>
    <t>２．</t>
  </si>
  <si>
    <t>３．</t>
  </si>
  <si>
    <t>尚、試合は全てノーアドバンテージスコアリング方式とします。</t>
  </si>
  <si>
    <t>４．</t>
  </si>
  <si>
    <t>５．</t>
  </si>
  <si>
    <t>審判は、セルフジャッジとします。　</t>
  </si>
  <si>
    <t>６．</t>
  </si>
  <si>
    <t>試合前のウォーミングアップは、サービス４本のみとします。　</t>
  </si>
  <si>
    <t>７．</t>
  </si>
  <si>
    <t>服装は、日本テニス協会の諸規定に準じテニスウェアを着用してください。（Ｔシャツは不可、色物は可）</t>
  </si>
  <si>
    <t>一般男女の種目以外に出場の選手は長ズボンの着用ができます。健康上の問題で医師から</t>
  </si>
  <si>
    <t>ラッキールーザー有資格者は、予選パートのファイナリスト（女子ダブルスはブロック２位）とします。</t>
  </si>
  <si>
    <t>プレー中のコーチングは、しないでください。選手の違反行為になります。</t>
  </si>
  <si>
    <t>④</t>
  </si>
  <si>
    <t>①</t>
  </si>
  <si>
    <t>５位決定戦</t>
  </si>
  <si>
    <t>３位決定戦</t>
  </si>
  <si>
    <t>Aブロック</t>
  </si>
  <si>
    <t>Bブロック</t>
  </si>
  <si>
    <t>稲井  剛</t>
  </si>
  <si>
    <t>田邊 真吾</t>
  </si>
  <si>
    <t>那須 城司</t>
  </si>
  <si>
    <t>飛江田ＧＴ</t>
  </si>
  <si>
    <t>沖電気宮崎</t>
  </si>
  <si>
    <t>竹之内 裕史</t>
  </si>
  <si>
    <t>佐藤 吉祥</t>
  </si>
  <si>
    <t xml:space="preserve"> 中島 千明</t>
  </si>
  <si>
    <t>小城 佑介</t>
  </si>
  <si>
    <t>日大高校</t>
  </si>
  <si>
    <t>佐土原高校</t>
  </si>
  <si>
    <t>宮崎農業高校</t>
  </si>
  <si>
    <t xml:space="preserve"> 野村 潤一郎</t>
  </si>
  <si>
    <t>海保 幸平</t>
  </si>
  <si>
    <t xml:space="preserve"> 青木 久尚</t>
  </si>
  <si>
    <t>ティファニー</t>
  </si>
  <si>
    <t xml:space="preserve"> 大井出 智樹</t>
  </si>
  <si>
    <t>三枝 哲也</t>
  </si>
  <si>
    <t>湯地 真之</t>
  </si>
  <si>
    <t xml:space="preserve"> 甲斐 久裕</t>
  </si>
  <si>
    <t xml:space="preserve"> 竹山 義照</t>
  </si>
  <si>
    <t>藤原へい石</t>
  </si>
  <si>
    <t xml:space="preserve"> 坂口 優太郎</t>
  </si>
  <si>
    <t>吉田 裕一朗</t>
  </si>
  <si>
    <t xml:space="preserve"> 山崎 祐輔</t>
  </si>
  <si>
    <t>佐々木 学</t>
  </si>
  <si>
    <t>鳥居 勘太郎</t>
  </si>
  <si>
    <t>山本 裕也</t>
  </si>
  <si>
    <t>小川 伸也</t>
  </si>
  <si>
    <t>右立 孝広</t>
  </si>
  <si>
    <t>赤池 和也</t>
  </si>
  <si>
    <t>辻松 寛樹</t>
  </si>
  <si>
    <t xml:space="preserve"> 横山 寛人</t>
  </si>
  <si>
    <t xml:space="preserve"> 宮崎西高校</t>
  </si>
  <si>
    <t>遠山 祐基</t>
  </si>
  <si>
    <t xml:space="preserve"> 小林  要</t>
  </si>
  <si>
    <t xml:space="preserve"> 河野 幸一</t>
  </si>
  <si>
    <t>増田 晋一郎</t>
  </si>
  <si>
    <t xml:space="preserve"> 満塩  慧</t>
  </si>
  <si>
    <t>井料田 圭作</t>
  </si>
  <si>
    <t>有村 祐太</t>
  </si>
  <si>
    <t>竹本 憲児</t>
  </si>
  <si>
    <t>宮産大</t>
  </si>
  <si>
    <t xml:space="preserve"> 恒益 康亮</t>
  </si>
  <si>
    <t>井上 貴博</t>
  </si>
  <si>
    <t xml:space="preserve"> 清水 僚之</t>
  </si>
  <si>
    <t>クラブキャンティ</t>
  </si>
  <si>
    <t>川口 祐企</t>
  </si>
  <si>
    <t xml:space="preserve"> 鵜戸西 和馬</t>
  </si>
  <si>
    <t>川越 貴弘</t>
  </si>
  <si>
    <t>かのうＺＴＣ</t>
  </si>
  <si>
    <t>河野 和博</t>
  </si>
  <si>
    <t>貴島 大幸</t>
  </si>
  <si>
    <t>山西 浩司</t>
  </si>
  <si>
    <t>増田 和人</t>
  </si>
  <si>
    <t>伊藤 亨祐</t>
  </si>
  <si>
    <t xml:space="preserve"> 北村 真理人</t>
  </si>
  <si>
    <t>森木 玲雄奈</t>
  </si>
  <si>
    <t>黒坂 春尚</t>
  </si>
  <si>
    <t>大原 文平</t>
  </si>
  <si>
    <t>伊東   優</t>
  </si>
  <si>
    <t>佐藤 勇士</t>
  </si>
  <si>
    <t>山中   聡</t>
  </si>
  <si>
    <t xml:space="preserve"> 曽根 正幸</t>
  </si>
  <si>
    <t>新増 健一</t>
  </si>
  <si>
    <t>新谷 一郎</t>
  </si>
  <si>
    <t xml:space="preserve"> 本  輝幸</t>
  </si>
  <si>
    <t>青木 宏太</t>
  </si>
  <si>
    <t>日高 浩介</t>
  </si>
  <si>
    <t>畑中 利博</t>
  </si>
  <si>
    <t>高垣 雅彦</t>
  </si>
  <si>
    <t>下村 裕也</t>
  </si>
  <si>
    <t>陣内 優也</t>
  </si>
  <si>
    <t xml:space="preserve"> 深野木 貴志</t>
  </si>
  <si>
    <t xml:space="preserve"> 小野 真一</t>
  </si>
  <si>
    <t xml:space="preserve"> 下堂薗 大輔</t>
  </si>
  <si>
    <t>大田 祐二</t>
  </si>
  <si>
    <t>宮田 勇人</t>
  </si>
  <si>
    <t xml:space="preserve"> 森山 千寿</t>
  </si>
  <si>
    <t xml:space="preserve"> 田中 秀樹</t>
  </si>
  <si>
    <t>園田 貞大</t>
  </si>
  <si>
    <t>村中田   博</t>
  </si>
  <si>
    <t>小林工業高校</t>
  </si>
  <si>
    <t>Dias Dea</t>
  </si>
  <si>
    <t>佐伯　稔</t>
  </si>
  <si>
    <t>木下 勝広</t>
  </si>
  <si>
    <t xml:space="preserve"> 築地 史次</t>
  </si>
  <si>
    <t xml:space="preserve"> 水元 智弘</t>
  </si>
  <si>
    <t>冷牟田 初人</t>
  </si>
  <si>
    <t xml:space="preserve"> 谷口 和隆</t>
  </si>
  <si>
    <t>藤崎 一俊</t>
  </si>
  <si>
    <t>堀之内 大士</t>
  </si>
  <si>
    <t xml:space="preserve"> 高橋 幸彦</t>
  </si>
  <si>
    <t>姫野 拓郎</t>
  </si>
  <si>
    <t>大塚台ＴＣ</t>
  </si>
  <si>
    <t>栗田 正志</t>
  </si>
  <si>
    <t>稲田   健</t>
  </si>
  <si>
    <t>野口 亮輔</t>
  </si>
  <si>
    <t>日章学園</t>
  </si>
  <si>
    <t xml:space="preserve"> 佐々木 和哉</t>
  </si>
  <si>
    <t xml:space="preserve"> 松本 俊二</t>
  </si>
  <si>
    <t xml:space="preserve"> 湯地 克仁</t>
  </si>
  <si>
    <t>垂水 宏太</t>
  </si>
  <si>
    <t xml:space="preserve"> 水尾 訓和</t>
  </si>
  <si>
    <t>吉松　剛</t>
  </si>
  <si>
    <t>横山　巧</t>
  </si>
  <si>
    <t xml:space="preserve"> 竹山 竜也</t>
  </si>
  <si>
    <t>岩下 圭一</t>
  </si>
  <si>
    <t xml:space="preserve"> 伊藤 祐基</t>
  </si>
  <si>
    <t>中原 功二</t>
  </si>
  <si>
    <t>松田 祥一</t>
  </si>
  <si>
    <t xml:space="preserve"> 大塚  正</t>
  </si>
  <si>
    <t>畠中 優次</t>
  </si>
  <si>
    <t>ラヴオール</t>
  </si>
  <si>
    <t>前田　翼</t>
  </si>
  <si>
    <t>大関 佳久</t>
  </si>
  <si>
    <t>小野 茂和</t>
  </si>
  <si>
    <t xml:space="preserve"> 釘宮秀勝</t>
  </si>
  <si>
    <t>小野茂和</t>
  </si>
  <si>
    <t>中原功二</t>
  </si>
  <si>
    <t>山中  聡</t>
  </si>
  <si>
    <t xml:space="preserve"> 松本俊二</t>
  </si>
  <si>
    <t>鳥居勘太郎</t>
  </si>
  <si>
    <t xml:space="preserve"> 竹山竜也</t>
  </si>
  <si>
    <t xml:space="preserve"> 坂口優太郎</t>
  </si>
  <si>
    <t>大田祐二</t>
  </si>
  <si>
    <t>鵜島智久</t>
  </si>
  <si>
    <t>畑中哲治</t>
  </si>
  <si>
    <t>井上知己</t>
  </si>
  <si>
    <t>竹之内裕史</t>
  </si>
  <si>
    <t>日高　治</t>
  </si>
  <si>
    <t>新原英樹</t>
  </si>
  <si>
    <t>てげてげ</t>
  </si>
  <si>
    <t>木下勝広</t>
  </si>
  <si>
    <t>有村和彦</t>
  </si>
  <si>
    <t>陣内優也</t>
  </si>
  <si>
    <t>森木玲雄奈</t>
  </si>
  <si>
    <t>新谷一郎</t>
  </si>
  <si>
    <t>川口祐企</t>
  </si>
  <si>
    <t>辻松寛樹</t>
  </si>
  <si>
    <t>高橋功多</t>
  </si>
  <si>
    <t>松元仁生</t>
  </si>
  <si>
    <t>宮崎市役所</t>
  </si>
  <si>
    <t>垂水宏太</t>
  </si>
  <si>
    <t>長友　済</t>
  </si>
  <si>
    <t xml:space="preserve"> 築地史次</t>
  </si>
  <si>
    <t>黒坂春尚</t>
  </si>
  <si>
    <t>増田和人</t>
  </si>
  <si>
    <t xml:space="preserve"> 曽根正幸</t>
  </si>
  <si>
    <t>山本裕也</t>
  </si>
  <si>
    <t>小城佑介</t>
  </si>
  <si>
    <t>小椋 大</t>
  </si>
  <si>
    <t>伊藤亨祐</t>
  </si>
  <si>
    <t>宮田勇人</t>
  </si>
  <si>
    <t xml:space="preserve"> 竹山義照</t>
  </si>
  <si>
    <t>貴島大幸</t>
  </si>
  <si>
    <t>吉國幸規</t>
  </si>
  <si>
    <t xml:space="preserve"> 三好 学</t>
  </si>
  <si>
    <t>畑中利博</t>
  </si>
  <si>
    <t>橋本嘉泰</t>
  </si>
  <si>
    <t>増田晋一郎</t>
  </si>
  <si>
    <t>佐藤勇士</t>
  </si>
  <si>
    <t>藤崎一俊</t>
  </si>
  <si>
    <t>岩下圭一</t>
  </si>
  <si>
    <t>畠中優次</t>
  </si>
  <si>
    <t>堀之内大士</t>
  </si>
  <si>
    <t>姫野拓郎</t>
  </si>
  <si>
    <t>大塚台TC</t>
  </si>
  <si>
    <t>青木宏太</t>
  </si>
  <si>
    <t>下村裕也</t>
  </si>
  <si>
    <t>湯地真之</t>
  </si>
  <si>
    <t>野口亮輔</t>
  </si>
  <si>
    <t>田邊真吾</t>
  </si>
  <si>
    <t>安藤 由子</t>
  </si>
  <si>
    <t>鬼塚 博子</t>
  </si>
  <si>
    <t>宮崎商業高校</t>
  </si>
  <si>
    <t>見供 里美</t>
  </si>
  <si>
    <t>村上 仁美</t>
  </si>
  <si>
    <t>山元 友子</t>
  </si>
  <si>
    <t>南九大</t>
  </si>
  <si>
    <t>池元 春菜</t>
  </si>
  <si>
    <t>柳田 由美</t>
  </si>
  <si>
    <t xml:space="preserve"> 竹山 弥生</t>
  </si>
  <si>
    <t>佐藤 希望</t>
  </si>
  <si>
    <t>嶋津 陽子</t>
  </si>
  <si>
    <t>鈴木 美代子</t>
  </si>
  <si>
    <t xml:space="preserve"> 栢木千春</t>
  </si>
  <si>
    <t xml:space="preserve"> 山下 真由美</t>
  </si>
  <si>
    <t>長友 朝子</t>
  </si>
  <si>
    <t xml:space="preserve"> 湯田 美樹</t>
  </si>
  <si>
    <t>福島 朱梨</t>
  </si>
  <si>
    <t xml:space="preserve"> 杉山 恵子</t>
  </si>
  <si>
    <t>藤田 恭代</t>
  </si>
  <si>
    <t xml:space="preserve"> 米良 香里</t>
  </si>
  <si>
    <t>西井 克子</t>
  </si>
  <si>
    <t xml:space="preserve"> 鳥越 智美</t>
  </si>
  <si>
    <t>西村 美咲</t>
  </si>
  <si>
    <t>今村 千穂美</t>
  </si>
  <si>
    <t xml:space="preserve"> 横山 奈美</t>
  </si>
  <si>
    <t xml:space="preserve"> 南崎 亜由香</t>
  </si>
  <si>
    <t>河野 礼子</t>
  </si>
  <si>
    <t>日高 真実</t>
  </si>
  <si>
    <t>桑山 祐子</t>
  </si>
  <si>
    <t>児玉 美保</t>
  </si>
  <si>
    <t>ティップトップ</t>
  </si>
  <si>
    <t>阿萬 春香</t>
  </si>
  <si>
    <t>頼　郁倩</t>
  </si>
  <si>
    <t xml:space="preserve"> 野口 尚美</t>
  </si>
  <si>
    <t>島 のぞみ</t>
  </si>
  <si>
    <t>都城西高校</t>
  </si>
  <si>
    <t>山下 真理子</t>
  </si>
  <si>
    <t xml:space="preserve"> 廣重 優香</t>
  </si>
  <si>
    <t>橋口 加奈</t>
  </si>
  <si>
    <t>江崎 清美</t>
  </si>
  <si>
    <t>遠目塚 寛子</t>
  </si>
  <si>
    <t>長田 由梨</t>
  </si>
  <si>
    <t>シーガイアJ</t>
  </si>
  <si>
    <t>鈴木美代子</t>
  </si>
  <si>
    <t>泉   玲子</t>
  </si>
  <si>
    <t>新富TC</t>
  </si>
  <si>
    <t xml:space="preserve"> 湯田美樹</t>
  </si>
  <si>
    <t>森脇淳子</t>
  </si>
  <si>
    <t>ＨＩＲＯ・Ｌ</t>
  </si>
  <si>
    <t xml:space="preserve"> 福島朱梨</t>
  </si>
  <si>
    <t xml:space="preserve"> 米良香里</t>
  </si>
  <si>
    <t>竹原美和子</t>
  </si>
  <si>
    <t>ダンデライオン</t>
  </si>
  <si>
    <t>黒岩千佳</t>
  </si>
  <si>
    <t>高橋貴子</t>
  </si>
  <si>
    <t>大山雅子</t>
  </si>
  <si>
    <t>日高真実</t>
  </si>
  <si>
    <t>小畑昭子</t>
  </si>
  <si>
    <t xml:space="preserve"> 南崎亜由香</t>
  </si>
  <si>
    <t>ﾍﾞﾙﾁｬｰ五月</t>
  </si>
  <si>
    <t>長田由梨</t>
  </si>
  <si>
    <t>吉田康子</t>
  </si>
  <si>
    <t>岩切啓子</t>
  </si>
  <si>
    <t>児玉美保</t>
  </si>
  <si>
    <t>江崎清美</t>
  </si>
  <si>
    <t>福江洋美</t>
  </si>
  <si>
    <t>村上仁美</t>
  </si>
  <si>
    <t>中山るみ</t>
  </si>
  <si>
    <t>鬼塚博子</t>
  </si>
  <si>
    <t>村川智美</t>
  </si>
  <si>
    <t>河野節子</t>
  </si>
  <si>
    <t>阿萬春香</t>
  </si>
  <si>
    <t>高田 信史</t>
  </si>
  <si>
    <t>米盛 孝一</t>
  </si>
  <si>
    <t>中屋敷 一美</t>
  </si>
  <si>
    <t>田中 尚毅</t>
  </si>
  <si>
    <t>畑中 哲治</t>
  </si>
  <si>
    <t xml:space="preserve"> 永冨 一之</t>
  </si>
  <si>
    <t>甲斐 文雄</t>
  </si>
  <si>
    <t>太田 順三</t>
  </si>
  <si>
    <t xml:space="preserve"> 山口 浩俊</t>
  </si>
  <si>
    <t>日向グリーン</t>
  </si>
  <si>
    <t>５・ＷＩＮＧ</t>
  </si>
  <si>
    <t>志賀  眞</t>
  </si>
  <si>
    <t>宮永 省三</t>
  </si>
  <si>
    <t>飛江田GT</t>
  </si>
  <si>
    <t>大岐 継寛</t>
  </si>
  <si>
    <t>川添 健一</t>
  </si>
  <si>
    <t xml:space="preserve"> 黒木 憲吉</t>
  </si>
  <si>
    <t>高千穂ＴＣ</t>
  </si>
  <si>
    <t>溝辺 敬美</t>
  </si>
  <si>
    <t>頴川　司</t>
  </si>
  <si>
    <t>富田   豊</t>
  </si>
  <si>
    <t>坂田 純一郎</t>
  </si>
  <si>
    <t>都城ローン</t>
  </si>
  <si>
    <t xml:space="preserve"> 北村 和雄</t>
  </si>
  <si>
    <t>小城   弘</t>
  </si>
  <si>
    <t>永易 修一</t>
  </si>
  <si>
    <t>２１ＳＴＣ</t>
  </si>
  <si>
    <t>垂水　透</t>
  </si>
  <si>
    <t>高橋  功</t>
  </si>
  <si>
    <t>中園 明彦</t>
  </si>
  <si>
    <t>小畑 秀人</t>
  </si>
  <si>
    <t>山下 秀一</t>
  </si>
  <si>
    <t xml:space="preserve"> 川口 恭弘</t>
  </si>
  <si>
    <t xml:space="preserve"> 井上 曠典</t>
  </si>
  <si>
    <t>石井 陽祐</t>
  </si>
  <si>
    <t>溝辺敬美</t>
  </si>
  <si>
    <t>志賀　眞</t>
  </si>
  <si>
    <t>大岐継寛</t>
  </si>
  <si>
    <t>川添健一</t>
  </si>
  <si>
    <t>永易修一</t>
  </si>
  <si>
    <t>小城  弘</t>
  </si>
  <si>
    <t>富田  豊</t>
  </si>
  <si>
    <t xml:space="preserve"> 寺石眞弘</t>
  </si>
  <si>
    <t>八ヶ代正次</t>
  </si>
  <si>
    <t>坂田純一郎</t>
  </si>
  <si>
    <t xml:space="preserve"> 橋田誠一</t>
  </si>
  <si>
    <t>山下 美智恵</t>
  </si>
  <si>
    <t xml:space="preserve"> 岡田 伸子</t>
  </si>
  <si>
    <t xml:space="preserve"> 山路 光子</t>
  </si>
  <si>
    <t xml:space="preserve"> 矢野 芳子</t>
  </si>
  <si>
    <t xml:space="preserve"> 野村 道子</t>
  </si>
  <si>
    <t>大岐 孝子</t>
  </si>
  <si>
    <t>石井 順子</t>
  </si>
  <si>
    <t xml:space="preserve"> 藤田 悦子</t>
  </si>
  <si>
    <t>高八重 明子</t>
  </si>
  <si>
    <t>武田 恒子</t>
  </si>
  <si>
    <t>中里 文子</t>
  </si>
  <si>
    <t>松村 京美</t>
  </si>
  <si>
    <t>ウイング</t>
  </si>
  <si>
    <t>山下美智恵</t>
  </si>
  <si>
    <t>井上久美子</t>
  </si>
  <si>
    <t xml:space="preserve"> 河野明美</t>
  </si>
  <si>
    <t>木浦フジエ</t>
  </si>
  <si>
    <t>高橋真美</t>
  </si>
  <si>
    <t>高八重明子</t>
  </si>
  <si>
    <t xml:space="preserve"> 小松美知子</t>
  </si>
  <si>
    <t>山本幸子</t>
  </si>
  <si>
    <t xml:space="preserve"> 藤田悦子</t>
  </si>
  <si>
    <t xml:space="preserve"> 矢野芳子</t>
  </si>
  <si>
    <t>児玉留美子</t>
  </si>
  <si>
    <t>リザーブ</t>
  </si>
  <si>
    <t>石井順子</t>
  </si>
  <si>
    <t>岡  由子</t>
  </si>
  <si>
    <t>本田 充生</t>
  </si>
  <si>
    <t xml:space="preserve"> 松浦 一郎</t>
  </si>
  <si>
    <t xml:space="preserve"> 釘宮 秀勝</t>
  </si>
  <si>
    <t xml:space="preserve"> 植村 祐司</t>
  </si>
  <si>
    <t>益田 宏樹</t>
  </si>
  <si>
    <t>槙   英俊</t>
  </si>
  <si>
    <t>福田 秀樹</t>
  </si>
  <si>
    <t>又木 克憲</t>
  </si>
  <si>
    <t>中嶋 真悟</t>
  </si>
  <si>
    <t>小椋   大</t>
  </si>
  <si>
    <t>内村 正志</t>
  </si>
  <si>
    <t>稲田   康</t>
  </si>
  <si>
    <t>池辺 範幸</t>
  </si>
  <si>
    <t>山田 利光</t>
  </si>
  <si>
    <t xml:space="preserve"> 三隅 由美</t>
  </si>
  <si>
    <t>荒木 史織</t>
  </si>
  <si>
    <t>村上 千絵</t>
  </si>
  <si>
    <t>井上 優佳</t>
  </si>
  <si>
    <t xml:space="preserve"> 石田 直子</t>
  </si>
  <si>
    <t>東　友賀</t>
  </si>
  <si>
    <t>藤原 へい石</t>
  </si>
  <si>
    <t>村中田 博</t>
  </si>
  <si>
    <t>三隅 由美</t>
  </si>
  <si>
    <t>黒坂 高子</t>
  </si>
  <si>
    <t>大塚 淳子</t>
  </si>
  <si>
    <t>仮屋 優子</t>
  </si>
  <si>
    <t>杉山 恵子</t>
  </si>
  <si>
    <t>岡本 英子</t>
  </si>
  <si>
    <t>川越 貴浩</t>
  </si>
  <si>
    <t>クラブキャンティ</t>
  </si>
  <si>
    <t>岩切 輝美</t>
  </si>
  <si>
    <t>中山 雅子</t>
  </si>
  <si>
    <t>石田 直子</t>
  </si>
  <si>
    <t>吉岡 千帆</t>
  </si>
  <si>
    <t>河野 幸一</t>
  </si>
  <si>
    <t>那須 健児</t>
  </si>
  <si>
    <t>井上 優佳</t>
  </si>
  <si>
    <t>吉岡 千帆</t>
  </si>
  <si>
    <t>徳丸   潤</t>
  </si>
  <si>
    <t>稲田   康</t>
  </si>
  <si>
    <t>稲田   健</t>
  </si>
  <si>
    <t>本    智美</t>
  </si>
  <si>
    <t>山元 友子</t>
  </si>
  <si>
    <t>一般男子シングルス</t>
  </si>
  <si>
    <t>一般男子ダブルス</t>
  </si>
  <si>
    <t>一般女子シングルス</t>
  </si>
  <si>
    <t>一般女子ダブルス</t>
  </si>
  <si>
    <t>４人ブロックで１人欠場した場合３角リーグとして行う。</t>
  </si>
  <si>
    <t>11月2日（土）8:30試合開始</t>
  </si>
  <si>
    <t>11月2日（土）12:30試合開始</t>
  </si>
  <si>
    <t>11月3日（日）　9:00　試合開始</t>
  </si>
  <si>
    <t>11月3日（日）　11:00　試合開始</t>
  </si>
  <si>
    <t>11月3日（日）12:30　試合開始</t>
  </si>
  <si>
    <t>11月3日（日）11：00　試合開始</t>
  </si>
  <si>
    <t>年代別種目：決勝/8ゲームズプロセット/順位決定戦及びリーグ戦１セットマッチ</t>
  </si>
  <si>
    <t>宮崎市役所</t>
  </si>
  <si>
    <t>宮崎市役所</t>
  </si>
  <si>
    <t>Dias Dea</t>
  </si>
  <si>
    <t>宮庭クラブ</t>
  </si>
  <si>
    <t>男子35才シングルス</t>
  </si>
  <si>
    <t>全試合</t>
  </si>
  <si>
    <t>―</t>
  </si>
  <si>
    <t>本戦当日の試合開始時間の２０分前までに本人が本部へ受付をします。</t>
  </si>
  <si>
    <t>清武町ﾃﾆｽ協会</t>
  </si>
  <si>
    <t>予選・本戦について</t>
  </si>
  <si>
    <t>決勝</t>
  </si>
  <si>
    <t>5位決定戦</t>
  </si>
  <si>
    <t xml:space="preserve">他の種目の三角リーグ及びリンクリーグ戦 （1）勝率 （2）ゲーム取得率 </t>
  </si>
  <si>
    <t>３角リーグで欠場が出た場合は、選手の同意を得て４人ブロックの選手と対戦を変更します。</t>
  </si>
  <si>
    <t>決勝トーナメント</t>
  </si>
  <si>
    <t>順位トーナメント</t>
  </si>
  <si>
    <t>№</t>
  </si>
  <si>
    <t>ﾀｲﾌﾞﾚ</t>
  </si>
  <si>
    <t>2002　宮崎県テニス選手権大会</t>
  </si>
  <si>
    <t>2002  宮崎県テニス選手権大会</t>
  </si>
  <si>
    <t>一般女子シングルス</t>
  </si>
  <si>
    <t>一般男子シングルス</t>
  </si>
  <si>
    <t>一般男子ダブルス</t>
  </si>
  <si>
    <t>一般女子ダブルス</t>
  </si>
  <si>
    <t>熊本 信晃</t>
  </si>
  <si>
    <t>日南ＴＣ</t>
  </si>
  <si>
    <t>川口 公博</t>
  </si>
  <si>
    <t>日南ＴＣ</t>
  </si>
  <si>
    <t>&lt;大会役員&gt;</t>
  </si>
  <si>
    <t>大 会 会 長</t>
  </si>
  <si>
    <t>渡辺    理</t>
  </si>
  <si>
    <t>&lt;大会 委員長&gt;</t>
  </si>
  <si>
    <t>清水  一宏</t>
  </si>
  <si>
    <t>レフェリー</t>
  </si>
  <si>
    <t>藤原へい石</t>
  </si>
  <si>
    <t>吉岡  千帆</t>
  </si>
  <si>
    <t>ｱｼｽﾀﾝﾄﾚﾌｪﾘｰ</t>
  </si>
  <si>
    <t>青木 久尚</t>
  </si>
  <si>
    <t>ディレクター</t>
  </si>
  <si>
    <t>姫田 幸洋</t>
  </si>
  <si>
    <t>＊長ズボンの着用について</t>
  </si>
  <si>
    <t>【表　 　彰】</t>
  </si>
  <si>
    <t>◆</t>
  </si>
  <si>
    <t>各種目２位まで。副賞はエントリー数に応じて次の通りとします。</t>
  </si>
  <si>
    <t>男子シングルスはベスト８、他の種目はベスト４までとします。</t>
  </si>
  <si>
    <t>【そ の 他】</t>
  </si>
  <si>
    <t>その他の事項については、日本テニス協会の諸規則に準じ本部にて判断します。</t>
  </si>
  <si>
    <t>本要項は、天候等やむをえない事情により、変更されることがあります。</t>
  </si>
  <si>
    <t>【問合せ先】</t>
  </si>
  <si>
    <t>ＴＥＬ： ０９８５-２１-１３２２　</t>
  </si>
  <si>
    <t>宮崎県テニス協会　大会事務局（姫田　幸洋）</t>
  </si>
  <si>
    <t>大会結果・ランキング等をテニス協会ホームページに掲載しますのでご参照下さい。</t>
  </si>
  <si>
    <t>セルフジャッジの要点</t>
  </si>
  <si>
    <t>１．　ネットより自分の側に関する判定は、すべて自分の責任である。判定できなかった時は、その</t>
  </si>
  <si>
    <t>　　ボールはグッドになります。</t>
  </si>
  <si>
    <t>２．　判定は瞬間的に、また、相手に聞こえるような声と明確なハンドシグナルで行ないます。</t>
  </si>
  <si>
    <t>　　（片方の手をアウトした方へ指し示す。）</t>
  </si>
  <si>
    <t>３．新しいゲームの始まる前に、サーバーはそれまでのゲームスコアをアナウンスする（４-３、誰々）。</t>
  </si>
  <si>
    <t>　　ポイントのアナウンスはポイントの始まる直前にします。（15-0：フィフティーン・ラブ）</t>
  </si>
  <si>
    <t>４．　レシーバーはサーバーのスコアアナウンスに対して、同意の声、またはジェスチャーを行います。</t>
  </si>
  <si>
    <t>５．ボールマークの要求はできない。プレーヤー同士で解決できない問題が生じた時は、相手に通告</t>
  </si>
  <si>
    <t>　　して、コート外の第三者にレフェリーを呼んでもらいます。</t>
  </si>
  <si>
    <t>そ　の　他</t>
  </si>
  <si>
    <t>&lt;競技役員&gt;</t>
  </si>
  <si>
    <t>&lt;運 営 役 員&gt;</t>
  </si>
  <si>
    <t>他 宮崎県テニス協会会員有志</t>
  </si>
  <si>
    <t>ラウンド</t>
  </si>
  <si>
    <t>１Ｒ・２Ｒ・３Ｒ</t>
  </si>
  <si>
    <t>１Ｒ・２Ｒ</t>
  </si>
  <si>
    <t>１Ｒ・２Ｒ</t>
  </si>
  <si>
    <t>リンクリーグ</t>
  </si>
  <si>
    <t>１．</t>
  </si>
  <si>
    <t>１．</t>
  </si>
  <si>
    <t>一般女子ダブルスは各ブロックから１組本戦に出場できます。</t>
  </si>
  <si>
    <t>次の優先順で勝者を決めます。（状況により変更することがあります）</t>
  </si>
  <si>
    <t>男子35才・45才シングルスのリンクリーグ　（1）勝率 （2）１２ポイントタイブレークのリーグ戦</t>
  </si>
  <si>
    <t>一般男女：決勝 ３セットマッチ/本戦 ８ゲームズプロセット/順位決定戦及び予選 １セットマッチ</t>
  </si>
  <si>
    <t>＊1セットマッチ・３セットマッチ（6-6　12ﾎﾟｲﾝﾄﾀｲﾌﾞﾚｰｸ）、８ゲームズプロセット（8-8　12ﾎﾟｲﾝﾄﾀｲﾌﾞﾚｰｸ）</t>
  </si>
  <si>
    <t>５・７位決定戦は天候等の理由で中止する場合があります。</t>
  </si>
  <si>
    <t>長袖・長ズボンの着用を求められている方は、大会本部に連絡をして許可を得てください。</t>
  </si>
  <si>
    <t>【使 用 球】</t>
  </si>
  <si>
    <t>ダンロップフォート</t>
  </si>
  <si>
    <t>天候不順等による大会開催有無について、電話による問い合わせには応じかねますので、ご遠慮</t>
  </si>
  <si>
    <t>下さい。変更になる場合は、会場の本部に掲示しますのでご確認ください。</t>
  </si>
  <si>
    <t>本戦欠場者の補欠について（ラッキールーザー）</t>
  </si>
  <si>
    <t>１．</t>
  </si>
  <si>
    <t>本戦初回戦に欠場者が出た場合、ラッキールーザーによって補充します。</t>
  </si>
  <si>
    <t>ラッキールーザーとなることを希望する人（組）は、予選敗退後、直ちに大会本部に申請します。</t>
  </si>
  <si>
    <t>ダブルスは予選にエントリーしたペアのみ有効で変更は認めません。</t>
  </si>
  <si>
    <t>・</t>
  </si>
  <si>
    <t>2002　宮崎県 テニス選手権大会</t>
  </si>
  <si>
    <t>大会日</t>
  </si>
  <si>
    <t>１１月２日(土)･３日(日）・４日(祝）</t>
  </si>
  <si>
    <t>会場</t>
  </si>
  <si>
    <t>宮崎県総合運動公園 テニスコート</t>
  </si>
  <si>
    <t>主催  宮崎県テニス協会／協賛  （株）ダンロップスポーツ</t>
  </si>
  <si>
    <t>宮崎県テニス協会ホームページ</t>
  </si>
  <si>
    <t>http://www.mtennis.org/</t>
  </si>
  <si>
    <t>(2)</t>
  </si>
  <si>
    <t>(8)</t>
  </si>
  <si>
    <t>(3)</t>
  </si>
  <si>
    <t>(4)</t>
  </si>
  <si>
    <t>wo橋本 喜泰</t>
  </si>
  <si>
    <t>wo新垣 将樹</t>
  </si>
  <si>
    <t>wo横山　巧</t>
  </si>
  <si>
    <t>(4)</t>
  </si>
  <si>
    <t>(1)</t>
  </si>
  <si>
    <t>wo</t>
  </si>
  <si>
    <t>wo</t>
  </si>
  <si>
    <t>(5)</t>
  </si>
  <si>
    <t>野村1-7三枝</t>
  </si>
  <si>
    <t>吉國 幸規</t>
  </si>
  <si>
    <t>比恵島　猛</t>
  </si>
  <si>
    <t>吉國11-9比恵島</t>
  </si>
  <si>
    <t>弓削 博嗣</t>
  </si>
  <si>
    <t>弓削6-8伊藤</t>
  </si>
  <si>
    <t>有村 和彦</t>
  </si>
  <si>
    <t>有村8-10松本</t>
  </si>
  <si>
    <t>(3)</t>
  </si>
  <si>
    <t>6(2)</t>
  </si>
  <si>
    <t>伊東　隆</t>
  </si>
  <si>
    <t>井上貴博</t>
  </si>
  <si>
    <t>横山寛人</t>
  </si>
  <si>
    <t>佐々木学</t>
  </si>
  <si>
    <t>ティファニー</t>
  </si>
  <si>
    <t>村中田博</t>
  </si>
  <si>
    <t>DiasDea</t>
  </si>
  <si>
    <t>姫野拓郎</t>
  </si>
  <si>
    <t>大塚台ＴＣ</t>
  </si>
  <si>
    <t>黒坂春尚</t>
  </si>
  <si>
    <t>CHイワキリ</t>
  </si>
  <si>
    <t>延岡ロイヤル</t>
  </si>
  <si>
    <t>三枝哲也</t>
  </si>
  <si>
    <t>新谷一郎</t>
  </si>
  <si>
    <t>ルネサンス</t>
  </si>
  <si>
    <t>河野幸一</t>
  </si>
  <si>
    <t>旭化成ＴＣ</t>
  </si>
  <si>
    <t>河野和博</t>
  </si>
  <si>
    <t>那須城司</t>
  </si>
  <si>
    <t>木下勝広</t>
  </si>
  <si>
    <t>小野茂和</t>
  </si>
  <si>
    <t>宮大</t>
  </si>
  <si>
    <t>阿萬 春香</t>
  </si>
  <si>
    <t>福島 朱梨</t>
  </si>
  <si>
    <t>ライジングサン</t>
  </si>
  <si>
    <t>安藤 由子</t>
  </si>
  <si>
    <t>クラブキャンティ</t>
  </si>
  <si>
    <t>河野 礼子</t>
  </si>
  <si>
    <t>宮庭クラブ</t>
  </si>
  <si>
    <t>遠目塚 寛子</t>
  </si>
  <si>
    <t>シーガイアJ</t>
  </si>
  <si>
    <t>池元 春菜</t>
  </si>
  <si>
    <t>鈴木 美代子</t>
  </si>
  <si>
    <t>(7)</t>
  </si>
  <si>
    <t xml:space="preserve"> 河野礼子</t>
  </si>
  <si>
    <t>河野礼子</t>
  </si>
  <si>
    <t>宮崎庭球倶楽部</t>
  </si>
  <si>
    <t>小松　奏</t>
  </si>
  <si>
    <t>永冨一之</t>
  </si>
  <si>
    <t>三好学</t>
  </si>
  <si>
    <t>ジオテック</t>
  </si>
  <si>
    <t>三枝哲也</t>
  </si>
  <si>
    <t>畑中哲</t>
  </si>
  <si>
    <t>田中秀樹</t>
  </si>
  <si>
    <t>野村潤一郎</t>
  </si>
  <si>
    <t>釘宮秀勝</t>
  </si>
  <si>
    <t>大塚正</t>
  </si>
  <si>
    <t>伊東　隆</t>
  </si>
  <si>
    <t>今村　豊</t>
  </si>
  <si>
    <t>九電クラブ</t>
  </si>
  <si>
    <t>DiasDea</t>
  </si>
  <si>
    <t>/</t>
  </si>
  <si>
    <t>敗</t>
  </si>
  <si>
    <t>RET</t>
  </si>
  <si>
    <t>WO岩瀬 勝行</t>
  </si>
  <si>
    <t>ﾀｲﾌﾞﾚ</t>
  </si>
  <si>
    <t>WO松岡 裕二</t>
  </si>
  <si>
    <t>WO</t>
  </si>
  <si>
    <t>WO</t>
  </si>
  <si>
    <r>
      <t>8</t>
    </r>
    <r>
      <rPr>
        <sz val="11"/>
        <rFont val="ＭＳ Ｐゴシック"/>
        <family val="3"/>
      </rPr>
      <t>(10)</t>
    </r>
  </si>
  <si>
    <r>
      <t>8</t>
    </r>
    <r>
      <rPr>
        <sz val="11"/>
        <rFont val="ＭＳ Ｐゴシック"/>
        <family val="3"/>
      </rPr>
      <t>(4)</t>
    </r>
  </si>
  <si>
    <r>
      <t>3</t>
    </r>
    <r>
      <rPr>
        <sz val="11"/>
        <rFont val="ＭＳ Ｐゴシック"/>
        <family val="3"/>
      </rPr>
      <t>RET</t>
    </r>
  </si>
  <si>
    <t>日南TC</t>
  </si>
  <si>
    <t>佐土原ＴＣ</t>
  </si>
  <si>
    <t>WO</t>
  </si>
  <si>
    <t>OMIYA</t>
  </si>
  <si>
    <t>高垣雅彦</t>
  </si>
  <si>
    <t>高田信史</t>
  </si>
  <si>
    <r>
      <t>Q</t>
    </r>
    <r>
      <rPr>
        <sz val="11"/>
        <rFont val="ＭＳ Ｐゴシック"/>
        <family val="3"/>
      </rPr>
      <t>14</t>
    </r>
  </si>
  <si>
    <r>
      <t>Q</t>
    </r>
    <r>
      <rPr>
        <sz val="11"/>
        <rFont val="ＭＳ Ｐゴシック"/>
        <family val="3"/>
      </rPr>
      <t>6</t>
    </r>
  </si>
  <si>
    <r>
      <t>Q</t>
    </r>
    <r>
      <rPr>
        <sz val="11"/>
        <rFont val="ＭＳ Ｐゴシック"/>
        <family val="3"/>
      </rPr>
      <t>4</t>
    </r>
  </si>
  <si>
    <r>
      <t>Q</t>
    </r>
    <r>
      <rPr>
        <sz val="11"/>
        <rFont val="ＭＳ Ｐゴシック"/>
        <family val="3"/>
      </rPr>
      <t>1</t>
    </r>
  </si>
  <si>
    <r>
      <t>Q</t>
    </r>
    <r>
      <rPr>
        <sz val="11"/>
        <rFont val="ＭＳ Ｐゴシック"/>
        <family val="3"/>
      </rPr>
      <t>3</t>
    </r>
  </si>
  <si>
    <r>
      <t>L</t>
    </r>
    <r>
      <rPr>
        <sz val="11"/>
        <rFont val="ＭＳ Ｐゴシック"/>
        <family val="3"/>
      </rPr>
      <t>L</t>
    </r>
  </si>
  <si>
    <t xml:space="preserve"> 青木 久尚</t>
  </si>
  <si>
    <t>青木 久尚</t>
  </si>
  <si>
    <r>
      <t>Q</t>
    </r>
    <r>
      <rPr>
        <sz val="11"/>
        <rFont val="ＭＳ Ｐゴシック"/>
        <family val="3"/>
      </rPr>
      <t>11</t>
    </r>
  </si>
  <si>
    <r>
      <t>Q</t>
    </r>
    <r>
      <rPr>
        <sz val="11"/>
        <rFont val="ＭＳ Ｐゴシック"/>
        <family val="3"/>
      </rPr>
      <t>12</t>
    </r>
  </si>
  <si>
    <r>
      <t>Q</t>
    </r>
    <r>
      <rPr>
        <sz val="11"/>
        <rFont val="ＭＳ Ｐゴシック"/>
        <family val="3"/>
      </rPr>
      <t>8</t>
    </r>
  </si>
  <si>
    <r>
      <t>Q</t>
    </r>
    <r>
      <rPr>
        <sz val="11"/>
        <rFont val="ＭＳ Ｐゴシック"/>
        <family val="3"/>
      </rPr>
      <t>13</t>
    </r>
  </si>
  <si>
    <r>
      <t>Q</t>
    </r>
    <r>
      <rPr>
        <sz val="11"/>
        <rFont val="ＭＳ Ｐゴシック"/>
        <family val="3"/>
      </rPr>
      <t>2</t>
    </r>
  </si>
  <si>
    <r>
      <t>Q</t>
    </r>
    <r>
      <rPr>
        <sz val="11"/>
        <rFont val="ＭＳ Ｐゴシック"/>
        <family val="3"/>
      </rPr>
      <t>5</t>
    </r>
  </si>
  <si>
    <r>
      <t>Q</t>
    </r>
    <r>
      <rPr>
        <sz val="11"/>
        <rFont val="ＭＳ Ｐゴシック"/>
        <family val="3"/>
      </rPr>
      <t>6</t>
    </r>
  </si>
  <si>
    <r>
      <t>Q</t>
    </r>
    <r>
      <rPr>
        <sz val="11"/>
        <rFont val="ＭＳ Ｐゴシック"/>
        <family val="3"/>
      </rPr>
      <t>7</t>
    </r>
  </si>
  <si>
    <r>
      <t>Q</t>
    </r>
    <r>
      <rPr>
        <sz val="11"/>
        <rFont val="ＭＳ Ｐゴシック"/>
        <family val="3"/>
      </rPr>
      <t>10</t>
    </r>
  </si>
  <si>
    <r>
      <t>Q</t>
    </r>
    <r>
      <rPr>
        <sz val="11"/>
        <rFont val="ＭＳ Ｐゴシック"/>
        <family val="3"/>
      </rPr>
      <t>15</t>
    </r>
  </si>
  <si>
    <t>稲田  健</t>
  </si>
  <si>
    <t>野々下弘樹</t>
  </si>
  <si>
    <t>Q8</t>
  </si>
  <si>
    <t>Q6</t>
  </si>
  <si>
    <t>Q4</t>
  </si>
  <si>
    <t>Q3</t>
  </si>
  <si>
    <t>Q2</t>
  </si>
  <si>
    <t>Q9</t>
  </si>
  <si>
    <t>Q5</t>
  </si>
  <si>
    <t>Q7</t>
  </si>
  <si>
    <t>Q1</t>
  </si>
  <si>
    <t xml:space="preserve"> 谷口和隆</t>
  </si>
  <si>
    <t>谷口和隆</t>
  </si>
  <si>
    <t xml:space="preserve"> 高橋幸彦</t>
  </si>
  <si>
    <t xml:space="preserve"> カリヨン</t>
  </si>
  <si>
    <t>カリヨン</t>
  </si>
  <si>
    <t>2002 宮崎県テニス選手権大会</t>
  </si>
  <si>
    <t>日高浩介</t>
  </si>
  <si>
    <t>佐藤吉祥</t>
  </si>
  <si>
    <t>日大高校</t>
  </si>
  <si>
    <t>新垣将樹</t>
  </si>
  <si>
    <t>日章学園</t>
  </si>
  <si>
    <t>wo</t>
  </si>
  <si>
    <t>wo</t>
  </si>
  <si>
    <t>(8)</t>
  </si>
  <si>
    <t>6(5)</t>
  </si>
  <si>
    <r>
      <t>R</t>
    </r>
    <r>
      <rPr>
        <sz val="11"/>
        <rFont val="ＭＳ Ｐゴシック"/>
        <family val="3"/>
      </rPr>
      <t>ET</t>
    </r>
  </si>
  <si>
    <t xml:space="preserve"> 那須 健児</t>
  </si>
  <si>
    <r>
      <t>2</t>
    </r>
    <r>
      <rPr>
        <sz val="11"/>
        <rFont val="ＭＳ Ｐゴシック"/>
        <family val="3"/>
      </rPr>
      <t>-6</t>
    </r>
  </si>
  <si>
    <t>内田 光映</t>
  </si>
  <si>
    <t>東　友賀</t>
  </si>
  <si>
    <r>
      <t>6</t>
    </r>
    <r>
      <rPr>
        <sz val="11"/>
        <rFont val="ＭＳ Ｐゴシック"/>
        <family val="3"/>
      </rPr>
      <t>(4)</t>
    </r>
  </si>
  <si>
    <r>
      <t>R</t>
    </r>
    <r>
      <rPr>
        <sz val="11"/>
        <rFont val="ＭＳ Ｐゴシック"/>
        <family val="3"/>
      </rPr>
      <t>ET</t>
    </r>
  </si>
  <si>
    <r>
      <t>W</t>
    </r>
    <r>
      <rPr>
        <sz val="11"/>
        <rFont val="ＭＳ Ｐゴシック"/>
        <family val="3"/>
      </rPr>
      <t>O</t>
    </r>
  </si>
  <si>
    <r>
      <t>W</t>
    </r>
    <r>
      <rPr>
        <sz val="11"/>
        <rFont val="ＭＳ Ｐゴシック"/>
        <family val="3"/>
      </rPr>
      <t>O</t>
    </r>
  </si>
  <si>
    <r>
      <t>W</t>
    </r>
    <r>
      <rPr>
        <sz val="11"/>
        <rFont val="ＭＳ Ｐゴシック"/>
        <family val="3"/>
      </rPr>
      <t>O</t>
    </r>
  </si>
  <si>
    <r>
      <t>7位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横山寛人</t>
    </r>
  </si>
  <si>
    <r>
      <t>6位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村中田博</t>
    </r>
  </si>
  <si>
    <r>
      <t>5位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那須 健児</t>
    </r>
  </si>
  <si>
    <t>（DiasDea）</t>
  </si>
  <si>
    <t>（旭化成ＴＣ）</t>
  </si>
  <si>
    <t>宮崎西高校</t>
  </si>
  <si>
    <t>（宮崎西高校）</t>
  </si>
  <si>
    <t>宮崎商業高校</t>
  </si>
  <si>
    <t>（宮崎商業高校）</t>
  </si>
  <si>
    <r>
      <t>5位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内田 光映</t>
    </r>
  </si>
  <si>
    <r>
      <t>6位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　友賀</t>
    </r>
  </si>
  <si>
    <r>
      <t xml:space="preserve">７位 </t>
    </r>
    <r>
      <rPr>
        <sz val="11"/>
        <rFont val="ＭＳ Ｐゴシック"/>
        <family val="3"/>
      </rPr>
      <t>河野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礼子</t>
    </r>
  </si>
  <si>
    <t>（宮庭クラブ）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</si>
  <si>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</si>
  <si>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</si>
  <si>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</si>
  <si>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</si>
  <si>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</si>
  <si>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</si>
  <si>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</si>
  <si>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</si>
  <si>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</si>
  <si>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ﾀｲﾌﾞﾚｰｸ決戦</t>
  </si>
  <si>
    <t>柏木7-6(3)湯田</t>
  </si>
  <si>
    <t>'(5)</t>
  </si>
  <si>
    <t>(４)</t>
  </si>
  <si>
    <t>(沖電気宮崎)</t>
  </si>
  <si>
    <t>(新富TC)</t>
  </si>
  <si>
    <r>
      <t>(ルネサンス</t>
    </r>
    <r>
      <rPr>
        <sz val="11"/>
        <rFont val="ＭＳ Ｐゴシック"/>
        <family val="3"/>
      </rPr>
      <t>)</t>
    </r>
  </si>
  <si>
    <r>
      <t>(沖電気宮崎</t>
    </r>
    <r>
      <rPr>
        <sz val="11"/>
        <rFont val="ＭＳ Ｐゴシック"/>
        <family val="3"/>
      </rPr>
      <t>)</t>
    </r>
  </si>
  <si>
    <r>
      <t>５-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位決定戦</t>
    </r>
  </si>
  <si>
    <r>
      <t>8</t>
    </r>
    <r>
      <rPr>
        <sz val="11"/>
        <rFont val="ＭＳ Ｐゴシック"/>
        <family val="3"/>
      </rPr>
      <t>(5)</t>
    </r>
  </si>
  <si>
    <r>
      <t>8</t>
    </r>
    <r>
      <rPr>
        <sz val="11"/>
        <rFont val="ＭＳ Ｐゴシック"/>
        <family val="3"/>
      </rPr>
      <t>(7)</t>
    </r>
  </si>
  <si>
    <r>
      <t>8</t>
    </r>
    <r>
      <rPr>
        <sz val="11"/>
        <rFont val="ＭＳ Ｐゴシック"/>
        <family val="3"/>
      </rPr>
      <t>(3)</t>
    </r>
  </si>
  <si>
    <t>平成14年度　第２７回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</si>
</sst>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thin"/>
      <bottom style="thin"/>
    </border>
    <border>
      <left style="thin"/>
      <right>
        <color indexed="63"/>
      </right>
      <top style="dashDot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dashDot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ashDot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Border="1" applyAlignment="1" quotePrefix="1">
      <alignment horizontal="left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NumberFormat="1" applyFill="1" applyBorder="1" applyAlignment="1">
      <alignment horizontal="center" vertical="top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shrinkToFit="1"/>
    </xf>
    <xf numFmtId="0" fontId="0" fillId="2" borderId="0" xfId="0" applyFill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0" fillId="4" borderId="0" xfId="0" applyNumberFormat="1" applyFill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5" borderId="0" xfId="0" applyNumberFormat="1" applyFont="1" applyFill="1" applyAlignment="1">
      <alignment/>
    </xf>
    <xf numFmtId="0" fontId="0" fillId="5" borderId="0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20" xfId="0" applyFont="1" applyBorder="1" applyAlignment="1">
      <alignment/>
    </xf>
    <xf numFmtId="0" fontId="0" fillId="5" borderId="0" xfId="0" applyNumberFormat="1" applyFont="1" applyFill="1" applyAlignment="1">
      <alignment/>
    </xf>
    <xf numFmtId="0" fontId="0" fillId="5" borderId="0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 shrinkToFit="1"/>
    </xf>
    <xf numFmtId="0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0" fontId="4" fillId="0" borderId="0" xfId="0" applyNumberFormat="1" applyFont="1" applyAlignment="1">
      <alignment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shrinkToFit="1"/>
    </xf>
    <xf numFmtId="0" fontId="0" fillId="5" borderId="0" xfId="0" applyNumberFormat="1" applyFont="1" applyFill="1" applyAlignment="1">
      <alignment shrinkToFit="1"/>
    </xf>
    <xf numFmtId="0" fontId="4" fillId="5" borderId="0" xfId="0" applyNumberFormat="1" applyFont="1" applyFill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horizontal="center" shrinkToFit="1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4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Continuous" vertical="top" shrinkToFit="1"/>
    </xf>
    <xf numFmtId="0" fontId="7" fillId="0" borderId="0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7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 vertical="center" shrinkToFi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 vertical="top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top" shrinkToFit="1"/>
    </xf>
    <xf numFmtId="0" fontId="6" fillId="0" borderId="24" xfId="0" applyNumberFormat="1" applyFont="1" applyFill="1" applyBorder="1" applyAlignment="1">
      <alignment horizontal="center" vertical="top" shrinkToFit="1"/>
    </xf>
    <xf numFmtId="0" fontId="6" fillId="0" borderId="25" xfId="0" applyNumberFormat="1" applyFont="1" applyFill="1" applyBorder="1" applyAlignment="1">
      <alignment horizontal="center" vertical="top" shrinkToFit="1"/>
    </xf>
    <xf numFmtId="0" fontId="6" fillId="0" borderId="24" xfId="0" applyNumberFormat="1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 quotePrefix="1">
      <alignment/>
    </xf>
    <xf numFmtId="0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Border="1" applyAlignment="1">
      <alignment/>
    </xf>
    <xf numFmtId="0" fontId="4" fillId="5" borderId="0" xfId="0" applyNumberFormat="1" applyFont="1" applyFill="1" applyAlignment="1">
      <alignment horizontal="center" shrinkToFit="1"/>
    </xf>
    <xf numFmtId="0" fontId="4" fillId="0" borderId="0" xfId="0" applyNumberFormat="1" applyFont="1" applyAlignment="1">
      <alignment horizontal="center" shrinkToFit="1"/>
    </xf>
    <xf numFmtId="0" fontId="4" fillId="0" borderId="0" xfId="0" applyNumberFormat="1" applyFont="1" applyFill="1" applyAlignment="1">
      <alignment horizontal="center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7" fillId="0" borderId="0" xfId="0" applyNumberFormat="1" applyFont="1" applyBorder="1" applyAlignment="1">
      <alignment/>
    </xf>
    <xf numFmtId="0" fontId="4" fillId="5" borderId="0" xfId="0" applyNumberFormat="1" applyFont="1" applyFill="1" applyBorder="1" applyAlignment="1" applyProtection="1">
      <alignment horizontal="center" vertical="center" shrinkToFit="1"/>
      <protection/>
    </xf>
    <xf numFmtId="0" fontId="0" fillId="5" borderId="0" xfId="0" applyNumberFormat="1" applyFont="1" applyFill="1" applyAlignment="1">
      <alignment horizontal="center" vertical="center" shrinkToFit="1"/>
    </xf>
    <xf numFmtId="0" fontId="0" fillId="5" borderId="0" xfId="0" applyNumberFormat="1" applyFont="1" applyFill="1" applyBorder="1" applyAlignment="1" applyProtection="1">
      <alignment horizontal="center" vertical="center"/>
      <protection/>
    </xf>
    <xf numFmtId="0" fontId="0" fillId="5" borderId="0" xfId="0" applyNumberFormat="1" applyFont="1" applyFill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0" xfId="0" applyFont="1" applyAlignment="1">
      <alignment/>
    </xf>
    <xf numFmtId="0" fontId="7" fillId="6" borderId="0" xfId="0" applyFont="1" applyFill="1" applyAlignment="1">
      <alignment/>
    </xf>
    <xf numFmtId="0" fontId="7" fillId="6" borderId="0" xfId="0" applyFont="1" applyFill="1" applyAlignment="1">
      <alignment horizontal="center" vertical="center" shrinkToFit="1"/>
    </xf>
    <xf numFmtId="0" fontId="7" fillId="6" borderId="0" xfId="0" applyNumberFormat="1" applyFont="1" applyFill="1" applyBorder="1" applyAlignment="1">
      <alignment horizontal="centerContinuous" vertical="top" shrinkToFit="1"/>
    </xf>
    <xf numFmtId="0" fontId="7" fillId="6" borderId="0" xfId="0" applyNumberFormat="1" applyFont="1" applyFill="1" applyBorder="1" applyAlignment="1">
      <alignment horizontal="center" shrinkToFit="1"/>
    </xf>
    <xf numFmtId="0" fontId="7" fillId="6" borderId="0" xfId="0" applyFont="1" applyFill="1" applyAlignment="1">
      <alignment horizontal="centerContinuous"/>
    </xf>
    <xf numFmtId="0" fontId="0" fillId="6" borderId="0" xfId="0" applyFill="1" applyAlignment="1">
      <alignment horizontal="center" vertical="center" shrinkToFit="1"/>
    </xf>
    <xf numFmtId="0" fontId="0" fillId="6" borderId="0" xfId="0" applyNumberFormat="1" applyFill="1" applyBorder="1" applyAlignment="1">
      <alignment horizontal="center" shrinkToFit="1"/>
    </xf>
    <xf numFmtId="0" fontId="0" fillId="6" borderId="0" xfId="0" applyNumberFormat="1" applyFill="1" applyBorder="1" applyAlignment="1">
      <alignment horizontal="center" vertical="top" shrinkToFit="1"/>
    </xf>
    <xf numFmtId="0" fontId="0" fillId="6" borderId="0" xfId="0" applyFill="1" applyAlignment="1">
      <alignment/>
    </xf>
    <xf numFmtId="0" fontId="7" fillId="3" borderId="0" xfId="0" applyFont="1" applyFill="1" applyAlignment="1">
      <alignment horizontal="centerContinuous"/>
    </xf>
    <xf numFmtId="0" fontId="0" fillId="3" borderId="0" xfId="0" applyNumberFormat="1" applyFill="1" applyBorder="1" applyAlignment="1">
      <alignment horizontal="center" shrinkToFit="1"/>
    </xf>
    <xf numFmtId="0" fontId="0" fillId="3" borderId="0" xfId="0" applyNumberFormat="1" applyFill="1" applyBorder="1" applyAlignment="1">
      <alignment horizontal="center" vertical="top" shrinkToFit="1"/>
    </xf>
    <xf numFmtId="0" fontId="0" fillId="3" borderId="0" xfId="0" applyFill="1" applyAlignment="1">
      <alignment/>
    </xf>
    <xf numFmtId="0" fontId="7" fillId="7" borderId="0" xfId="0" applyFont="1" applyFill="1" applyAlignment="1">
      <alignment/>
    </xf>
    <xf numFmtId="0" fontId="7" fillId="7" borderId="0" xfId="0" applyFont="1" applyFill="1" applyAlignment="1">
      <alignment horizontal="center" vertical="center" shrinkToFit="1"/>
    </xf>
    <xf numFmtId="0" fontId="7" fillId="7" borderId="0" xfId="0" applyFont="1" applyFill="1" applyAlignment="1">
      <alignment horizontal="centerContinuous"/>
    </xf>
    <xf numFmtId="0" fontId="7" fillId="7" borderId="0" xfId="0" applyNumberFormat="1" applyFont="1" applyFill="1" applyBorder="1" applyAlignment="1">
      <alignment horizontal="centerContinuous" vertical="top" shrinkToFit="1"/>
    </xf>
    <xf numFmtId="0" fontId="7" fillId="7" borderId="0" xfId="0" applyNumberFormat="1" applyFont="1" applyFill="1" applyBorder="1" applyAlignment="1">
      <alignment horizontal="center" shrinkToFit="1"/>
    </xf>
    <xf numFmtId="0" fontId="0" fillId="7" borderId="0" xfId="0" applyFill="1" applyAlignment="1">
      <alignment horizontal="center" vertical="center" shrinkToFit="1"/>
    </xf>
    <xf numFmtId="0" fontId="0" fillId="7" borderId="0" xfId="0" applyNumberFormat="1" applyFill="1" applyBorder="1" applyAlignment="1">
      <alignment horizontal="center" shrinkToFit="1"/>
    </xf>
    <xf numFmtId="0" fontId="0" fillId="7" borderId="0" xfId="0" applyNumberFormat="1" applyFill="1" applyBorder="1" applyAlignment="1">
      <alignment horizontal="center" vertical="top" shrinkToFit="1"/>
    </xf>
    <xf numFmtId="0" fontId="0" fillId="7" borderId="0" xfId="0" applyFill="1" applyAlignment="1">
      <alignment/>
    </xf>
    <xf numFmtId="0" fontId="4" fillId="0" borderId="32" xfId="0" applyFont="1" applyBorder="1" applyAlignment="1">
      <alignment horizontal="center" vertical="top" shrinkToFit="1"/>
    </xf>
    <xf numFmtId="0" fontId="0" fillId="0" borderId="32" xfId="0" applyFont="1" applyBorder="1" applyAlignment="1">
      <alignment vertical="top" shrinkToFit="1"/>
    </xf>
    <xf numFmtId="0" fontId="4" fillId="0" borderId="32" xfId="0" applyFont="1" applyBorder="1" applyAlignment="1">
      <alignment vertical="top" shrinkToFit="1"/>
    </xf>
    <xf numFmtId="0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 horizontal="left"/>
    </xf>
    <xf numFmtId="0" fontId="7" fillId="3" borderId="0" xfId="0" applyNumberFormat="1" applyFont="1" applyFill="1" applyBorder="1" applyAlignment="1">
      <alignment horizontal="centerContinuous" vertical="top" shrinkToFit="1"/>
    </xf>
    <xf numFmtId="0" fontId="7" fillId="3" borderId="0" xfId="0" applyNumberFormat="1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7" fillId="7" borderId="0" xfId="0" applyNumberFormat="1" applyFont="1" applyFill="1" applyBorder="1" applyAlignment="1">
      <alignment horizontal="centerContinuous" shrinkToFit="1"/>
    </xf>
    <xf numFmtId="0" fontId="7" fillId="0" borderId="0" xfId="0" applyNumberFormat="1" applyFont="1" applyFill="1" applyBorder="1" applyAlignment="1">
      <alignment horizontal="center" shrinkToFit="1"/>
    </xf>
    <xf numFmtId="0" fontId="6" fillId="0" borderId="25" xfId="0" applyFont="1" applyFill="1" applyBorder="1" applyAlignment="1">
      <alignment/>
    </xf>
    <xf numFmtId="0" fontId="0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16" applyAlignment="1">
      <alignment horizontal="centerContinuous"/>
    </xf>
    <xf numFmtId="0" fontId="0" fillId="0" borderId="4" xfId="0" applyFill="1" applyBorder="1" applyAlignment="1" quotePrefix="1">
      <alignment horizontal="left" vertical="center"/>
    </xf>
    <xf numFmtId="0" fontId="0" fillId="0" borderId="1" xfId="0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vertical="center"/>
    </xf>
    <xf numFmtId="0" fontId="0" fillId="0" borderId="1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 quotePrefix="1">
      <alignment vertical="center"/>
    </xf>
    <xf numFmtId="0" fontId="0" fillId="0" borderId="1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 quotePrefix="1">
      <alignment vertical="center"/>
    </xf>
    <xf numFmtId="0" fontId="0" fillId="0" borderId="1" xfId="0" applyFill="1" applyBorder="1" applyAlignment="1" quotePrefix="1">
      <alignment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32" xfId="0" applyNumberFormat="1" applyFont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3" xfId="0" applyNumberFormat="1" applyFont="1" applyBorder="1" applyAlignment="1">
      <alignment/>
    </xf>
    <xf numFmtId="0" fontId="0" fillId="0" borderId="63" xfId="0" applyNumberFormat="1" applyFont="1" applyBorder="1" applyAlignment="1">
      <alignment vertical="center"/>
    </xf>
    <xf numFmtId="0" fontId="0" fillId="0" borderId="64" xfId="0" applyNumberFormat="1" applyFont="1" applyBorder="1" applyAlignment="1">
      <alignment vertical="center"/>
    </xf>
    <xf numFmtId="0" fontId="0" fillId="0" borderId="65" xfId="0" applyNumberFormat="1" applyFont="1" applyBorder="1" applyAlignment="1">
      <alignment vertical="center"/>
    </xf>
    <xf numFmtId="0" fontId="0" fillId="0" borderId="66" xfId="0" applyNumberFormat="1" applyFont="1" applyBorder="1" applyAlignment="1">
      <alignment vertical="center"/>
    </xf>
    <xf numFmtId="0" fontId="0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NumberFormat="1" applyFont="1" applyAlignment="1">
      <alignment horizontal="left" vertical="center"/>
    </xf>
    <xf numFmtId="0" fontId="0" fillId="5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0" fillId="0" borderId="6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5" borderId="0" xfId="0" applyNumberFormat="1" applyFont="1" applyFill="1" applyAlignment="1">
      <alignment horizontal="left"/>
    </xf>
    <xf numFmtId="0" fontId="0" fillId="0" borderId="32" xfId="0" applyNumberFormat="1" applyFont="1" applyBorder="1" applyAlignment="1">
      <alignment horizontal="left"/>
    </xf>
    <xf numFmtId="0" fontId="0" fillId="0" borderId="61" xfId="0" applyNumberFormat="1" applyFont="1" applyBorder="1" applyAlignment="1">
      <alignment horizontal="left" vertical="center"/>
    </xf>
    <xf numFmtId="0" fontId="0" fillId="0" borderId="69" xfId="0" applyNumberFormat="1" applyFont="1" applyBorder="1" applyAlignment="1">
      <alignment horizontal="left" vertical="center"/>
    </xf>
    <xf numFmtId="0" fontId="0" fillId="0" borderId="70" xfId="0" applyNumberFormat="1" applyFont="1" applyBorder="1" applyAlignment="1">
      <alignment horizontal="left" vertical="center"/>
    </xf>
    <xf numFmtId="0" fontId="0" fillId="0" borderId="71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0" fillId="0" borderId="72" xfId="0" applyNumberFormat="1" applyFont="1" applyBorder="1" applyAlignment="1">
      <alignment horizontal="left" vertical="center"/>
    </xf>
    <xf numFmtId="0" fontId="0" fillId="0" borderId="73" xfId="0" applyNumberFormat="1" applyFont="1" applyBorder="1" applyAlignment="1">
      <alignment vertical="center"/>
    </xf>
    <xf numFmtId="0" fontId="0" fillId="0" borderId="63" xfId="0" applyFont="1" applyBorder="1" applyAlignment="1">
      <alignment/>
    </xf>
    <xf numFmtId="0" fontId="0" fillId="0" borderId="61" xfId="0" applyNumberFormat="1" applyFont="1" applyBorder="1" applyAlignment="1">
      <alignment horizontal="left"/>
    </xf>
    <xf numFmtId="0" fontId="0" fillId="0" borderId="71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5" borderId="0" xfId="0" applyNumberFormat="1" applyFont="1" applyFill="1" applyBorder="1" applyAlignment="1">
      <alignment horizontal="left"/>
    </xf>
    <xf numFmtId="0" fontId="0" fillId="0" borderId="63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0" fillId="0" borderId="65" xfId="0" applyFont="1" applyBorder="1" applyAlignment="1">
      <alignment/>
    </xf>
    <xf numFmtId="0" fontId="0" fillId="0" borderId="74" xfId="0" applyNumberFormat="1" applyFont="1" applyBorder="1" applyAlignment="1">
      <alignment vertical="center"/>
    </xf>
    <xf numFmtId="0" fontId="0" fillId="0" borderId="75" xfId="0" applyNumberFormat="1" applyFont="1" applyBorder="1" applyAlignment="1">
      <alignment vertical="center"/>
    </xf>
    <xf numFmtId="0" fontId="0" fillId="0" borderId="7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76" xfId="0" applyNumberFormat="1" applyFont="1" applyBorder="1" applyAlignment="1">
      <alignment horizontal="left" vertical="center"/>
    </xf>
    <xf numFmtId="0" fontId="0" fillId="5" borderId="0" xfId="0" applyNumberFormat="1" applyFont="1" applyFill="1" applyAlignment="1">
      <alignment shrinkToFit="1"/>
    </xf>
    <xf numFmtId="0" fontId="0" fillId="5" borderId="0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top" shrinkToFit="1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shrinkToFit="1"/>
    </xf>
    <xf numFmtId="0" fontId="4" fillId="0" borderId="0" xfId="0" applyNumberFormat="1" applyFont="1" applyAlignment="1">
      <alignment/>
    </xf>
    <xf numFmtId="0" fontId="0" fillId="0" borderId="78" xfId="0" applyFill="1" applyBorder="1" applyAlignment="1">
      <alignment horizontal="center" vertical="center" shrinkToFit="1"/>
    </xf>
    <xf numFmtId="0" fontId="0" fillId="0" borderId="5" xfId="0" applyFill="1" applyBorder="1" applyAlignment="1" quotePrefix="1">
      <alignment horizontal="left" vertical="center"/>
    </xf>
    <xf numFmtId="0" fontId="0" fillId="0" borderId="72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0" xfId="0" applyBorder="1" applyAlignment="1">
      <alignment/>
    </xf>
    <xf numFmtId="0" fontId="0" fillId="0" borderId="61" xfId="0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70" xfId="0" applyNumberFormat="1" applyFont="1" applyBorder="1" applyAlignment="1">
      <alignment vertical="center"/>
    </xf>
    <xf numFmtId="0" fontId="0" fillId="0" borderId="56" xfId="0" applyNumberFormat="1" applyFont="1" applyBorder="1" applyAlignment="1">
      <alignment horizontal="left"/>
    </xf>
    <xf numFmtId="0" fontId="0" fillId="0" borderId="55" xfId="0" applyNumberFormat="1" applyFont="1" applyBorder="1" applyAlignment="1">
      <alignment/>
    </xf>
    <xf numFmtId="0" fontId="0" fillId="0" borderId="69" xfId="0" applyNumberFormat="1" applyFont="1" applyBorder="1" applyAlignment="1">
      <alignment vertical="center"/>
    </xf>
    <xf numFmtId="0" fontId="0" fillId="0" borderId="71" xfId="0" applyNumberFormat="1" applyFont="1" applyBorder="1" applyAlignment="1">
      <alignment vertical="center"/>
    </xf>
    <xf numFmtId="0" fontId="0" fillId="0" borderId="80" xfId="0" applyNumberFormat="1" applyFont="1" applyBorder="1" applyAlignment="1">
      <alignment horizontal="left"/>
    </xf>
    <xf numFmtId="0" fontId="0" fillId="0" borderId="58" xfId="0" applyNumberFormat="1" applyFont="1" applyBorder="1" applyAlignment="1">
      <alignment/>
    </xf>
    <xf numFmtId="0" fontId="0" fillId="0" borderId="81" xfId="0" applyNumberFormat="1" applyFont="1" applyBorder="1" applyAlignment="1">
      <alignment/>
    </xf>
    <xf numFmtId="0" fontId="0" fillId="0" borderId="82" xfId="0" applyNumberFormat="1" applyFont="1" applyBorder="1" applyAlignment="1">
      <alignment/>
    </xf>
    <xf numFmtId="0" fontId="0" fillId="0" borderId="60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0" xfId="0" applyFont="1" applyBorder="1" applyAlignment="1">
      <alignment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vertical="top" shrinkToFit="1"/>
    </xf>
    <xf numFmtId="0" fontId="0" fillId="0" borderId="57" xfId="0" applyNumberFormat="1" applyFont="1" applyBorder="1" applyAlignment="1">
      <alignment horizontal="left"/>
    </xf>
    <xf numFmtId="0" fontId="0" fillId="0" borderId="83" xfId="0" applyNumberFormat="1" applyFont="1" applyBorder="1" applyAlignment="1">
      <alignment vertical="center"/>
    </xf>
    <xf numFmtId="0" fontId="0" fillId="0" borderId="82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0" fontId="0" fillId="0" borderId="84" xfId="0" applyNumberFormat="1" applyFont="1" applyBorder="1" applyAlignment="1">
      <alignment horizontal="left" vertical="center"/>
    </xf>
    <xf numFmtId="0" fontId="0" fillId="0" borderId="85" xfId="0" applyNumberFormat="1" applyFont="1" applyBorder="1" applyAlignment="1">
      <alignment horizontal="left" vertical="center"/>
    </xf>
    <xf numFmtId="0" fontId="0" fillId="0" borderId="82" xfId="0" applyNumberFormat="1" applyFont="1" applyBorder="1" applyAlignment="1">
      <alignment horizontal="left" vertical="center"/>
    </xf>
    <xf numFmtId="0" fontId="0" fillId="0" borderId="82" xfId="0" applyNumberFormat="1" applyFont="1" applyBorder="1" applyAlignment="1">
      <alignment horizontal="right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Border="1" applyAlignment="1">
      <alignment shrinkToFit="1"/>
    </xf>
    <xf numFmtId="0" fontId="0" fillId="0" borderId="0" xfId="0" applyBorder="1" applyAlignment="1" quotePrefix="1">
      <alignment/>
    </xf>
    <xf numFmtId="0" fontId="0" fillId="0" borderId="2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6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0" fontId="0" fillId="8" borderId="0" xfId="0" applyFill="1" applyAlignment="1">
      <alignment/>
    </xf>
    <xf numFmtId="0" fontId="0" fillId="0" borderId="55" xfId="0" applyNumberFormat="1" applyFont="1" applyBorder="1" applyAlignment="1">
      <alignment horizontal="left" vertical="center"/>
    </xf>
    <xf numFmtId="0" fontId="0" fillId="0" borderId="56" xfId="0" applyNumberFormat="1" applyFont="1" applyBorder="1" applyAlignment="1">
      <alignment horizontal="left" vertical="center"/>
    </xf>
    <xf numFmtId="0" fontId="0" fillId="0" borderId="59" xfId="0" applyNumberFormat="1" applyFont="1" applyBorder="1" applyAlignment="1">
      <alignment horizontal="left" vertical="center"/>
    </xf>
    <xf numFmtId="0" fontId="0" fillId="0" borderId="86" xfId="0" applyNumberFormat="1" applyFont="1" applyBorder="1" applyAlignment="1">
      <alignment vertical="center"/>
    </xf>
    <xf numFmtId="0" fontId="0" fillId="0" borderId="87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59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9" borderId="0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4" borderId="88" xfId="0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top" shrinkToFit="1"/>
    </xf>
    <xf numFmtId="0" fontId="6" fillId="0" borderId="26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10" borderId="4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90" fontId="0" fillId="0" borderId="39" xfId="0" applyNumberFormat="1" applyFill="1" applyBorder="1" applyAlignment="1">
      <alignment horizontal="center" vertical="center" shrinkToFit="1"/>
    </xf>
    <xf numFmtId="190" fontId="0" fillId="0" borderId="90" xfId="0" applyNumberFormat="1" applyFill="1" applyBorder="1" applyAlignment="1">
      <alignment horizontal="center" vertical="center" shrinkToFit="1"/>
    </xf>
    <xf numFmtId="190" fontId="0" fillId="0" borderId="88" xfId="0" applyNumberForma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0" fillId="9" borderId="92" xfId="0" applyFill="1" applyBorder="1" applyAlignment="1">
      <alignment horizontal="center" vertical="center" shrinkToFit="1"/>
    </xf>
    <xf numFmtId="0" fontId="0" fillId="9" borderId="9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 vertical="center" shrinkToFit="1"/>
    </xf>
    <xf numFmtId="0" fontId="0" fillId="0" borderId="95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10" borderId="88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Border="1" applyAlignment="1" quotePrefix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6" xfId="0" applyNumberFormat="1" applyFill="1" applyBorder="1" applyAlignment="1">
      <alignment horizontal="center" shrinkToFit="1"/>
    </xf>
    <xf numFmtId="0" fontId="0" fillId="0" borderId="2" xfId="0" applyNumberFormat="1" applyFill="1" applyBorder="1" applyAlignment="1">
      <alignment horizontal="center" shrinkToFit="1"/>
    </xf>
    <xf numFmtId="0" fontId="0" fillId="0" borderId="97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8" borderId="5" xfId="0" applyFill="1" applyBorder="1" applyAlignment="1">
      <alignment horizontal="center" vertical="center" shrinkToFit="1"/>
    </xf>
    <xf numFmtId="0" fontId="0" fillId="11" borderId="98" xfId="0" applyNumberFormat="1" applyFill="1" applyBorder="1" applyAlignment="1">
      <alignment horizontal="center" shrinkToFit="1"/>
    </xf>
    <xf numFmtId="0" fontId="0" fillId="0" borderId="98" xfId="0" applyNumberFormat="1" applyFill="1" applyBorder="1" applyAlignment="1">
      <alignment horizont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190" fontId="0" fillId="0" borderId="40" xfId="0" applyNumberForma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0" fillId="11" borderId="96" xfId="0" applyNumberFormat="1" applyFill="1" applyBorder="1" applyAlignment="1">
      <alignment horizontal="center" shrinkToFit="1"/>
    </xf>
    <xf numFmtId="0" fontId="0" fillId="11" borderId="2" xfId="0" applyNumberFormat="1" applyFill="1" applyBorder="1" applyAlignment="1">
      <alignment horizontal="center" shrinkToFit="1"/>
    </xf>
    <xf numFmtId="0" fontId="0" fillId="11" borderId="97" xfId="0" applyNumberFormat="1" applyFill="1" applyBorder="1" applyAlignment="1">
      <alignment horizontal="center" shrinkToFit="1"/>
    </xf>
    <xf numFmtId="0" fontId="7" fillId="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9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center" vertical="center" shrinkToFit="1"/>
    </xf>
    <xf numFmtId="0" fontId="0" fillId="0" borderId="10" xfId="0" applyFill="1" applyBorder="1" applyAlignment="1" quotePrefix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5" xfId="0" applyFill="1" applyBorder="1" applyAlignment="1" quotePrefix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01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shrinkToFit="1"/>
    </xf>
    <xf numFmtId="190" fontId="0" fillId="0" borderId="48" xfId="0" applyNumberFormat="1" applyFill="1" applyBorder="1" applyAlignment="1">
      <alignment horizontal="center" vertical="center" shrinkToFit="1"/>
    </xf>
    <xf numFmtId="190" fontId="0" fillId="0" borderId="47" xfId="0" applyNumberFormat="1" applyFill="1" applyBorder="1" applyAlignment="1">
      <alignment horizontal="center" vertical="center" shrinkToFit="1"/>
    </xf>
    <xf numFmtId="0" fontId="0" fillId="10" borderId="39" xfId="0" applyFill="1" applyBorder="1" applyAlignment="1">
      <alignment horizontal="center" vertical="center" shrinkToFit="1"/>
    </xf>
    <xf numFmtId="190" fontId="0" fillId="0" borderId="49" xfId="0" applyNumberFormat="1" applyFill="1" applyBorder="1" applyAlignment="1">
      <alignment horizontal="center" vertical="center" shrinkToFit="1"/>
    </xf>
    <xf numFmtId="190" fontId="0" fillId="0" borderId="50" xfId="0" applyNumberFormat="1" applyFill="1" applyBorder="1" applyAlignment="1">
      <alignment horizontal="center" vertical="center" shrinkToFit="1"/>
    </xf>
    <xf numFmtId="190" fontId="0" fillId="0" borderId="51" xfId="0" applyNumberForma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0" fillId="10" borderId="96" xfId="0" applyNumberFormat="1" applyFill="1" applyBorder="1" applyAlignment="1">
      <alignment horizontal="center" shrinkToFit="1"/>
    </xf>
    <xf numFmtId="0" fontId="0" fillId="10" borderId="2" xfId="0" applyNumberFormat="1" applyFill="1" applyBorder="1" applyAlignment="1">
      <alignment horizontal="center" shrinkToFit="1"/>
    </xf>
    <xf numFmtId="0" fontId="0" fillId="10" borderId="97" xfId="0" applyNumberFormat="1" applyFill="1" applyBorder="1" applyAlignment="1">
      <alignment horizont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4" xfId="0" applyFill="1" applyBorder="1" applyAlignment="1" quotePrefix="1">
      <alignment horizontal="center" vertical="center" shrinkToFit="1"/>
    </xf>
    <xf numFmtId="0" fontId="0" fillId="0" borderId="14" xfId="0" applyFill="1" applyBorder="1" applyAlignment="1" quotePrefix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2" xfId="0" applyNumberFormat="1" applyFont="1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0" fontId="0" fillId="0" borderId="1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left" vertical="center"/>
    </xf>
    <xf numFmtId="0" fontId="0" fillId="0" borderId="32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 applyProtection="1">
      <alignment horizontal="center" vertical="center" shrinkToFit="1"/>
      <protection/>
    </xf>
    <xf numFmtId="0" fontId="0" fillId="0" borderId="32" xfId="0" applyNumberFormat="1" applyFont="1" applyBorder="1" applyAlignment="1">
      <alignment horizontal="center" vertical="center" shrinkToFit="1"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>
      <alignment horizontal="center" vertical="center"/>
    </xf>
    <xf numFmtId="0" fontId="0" fillId="0" borderId="106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107" xfId="0" applyNumberFormat="1" applyBorder="1" applyAlignment="1">
      <alignment horizontal="center"/>
    </xf>
    <xf numFmtId="20" fontId="0" fillId="0" borderId="108" xfId="0" applyNumberFormat="1" applyBorder="1" applyAlignment="1">
      <alignment horizontal="center"/>
    </xf>
    <xf numFmtId="20" fontId="0" fillId="0" borderId="109" xfId="0" applyNumberFormat="1" applyBorder="1" applyAlignment="1">
      <alignment horizontal="center"/>
    </xf>
    <xf numFmtId="20" fontId="0" fillId="0" borderId="110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20" fontId="0" fillId="0" borderId="113" xfId="0" applyNumberFormat="1" applyBorder="1" applyAlignment="1">
      <alignment horizontal="center"/>
    </xf>
    <xf numFmtId="20" fontId="0" fillId="0" borderId="114" xfId="0" applyNumberFormat="1" applyBorder="1" applyAlignment="1">
      <alignment horizontal="center"/>
    </xf>
    <xf numFmtId="0" fontId="0" fillId="0" borderId="115" xfId="0" applyBorder="1" applyAlignment="1">
      <alignment horizontal="left" vertical="center"/>
    </xf>
    <xf numFmtId="0" fontId="0" fillId="0" borderId="116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20" fontId="0" fillId="0" borderId="121" xfId="0" applyNumberFormat="1" applyBorder="1" applyAlignment="1">
      <alignment horizontal="center"/>
    </xf>
    <xf numFmtId="0" fontId="0" fillId="0" borderId="115" xfId="0" applyFill="1" applyBorder="1" applyAlignment="1">
      <alignment horizontal="left" vertical="center"/>
    </xf>
    <xf numFmtId="0" fontId="0" fillId="0" borderId="116" xfId="0" applyFill="1" applyBorder="1" applyAlignment="1">
      <alignment horizontal="left" vertical="center"/>
    </xf>
    <xf numFmtId="0" fontId="0" fillId="0" borderId="117" xfId="0" applyFill="1" applyBorder="1" applyAlignment="1">
      <alignment horizontal="left" vertical="center"/>
    </xf>
    <xf numFmtId="0" fontId="0" fillId="0" borderId="118" xfId="0" applyFill="1" applyBorder="1" applyAlignment="1">
      <alignment horizontal="left" vertical="center"/>
    </xf>
    <xf numFmtId="0" fontId="0" fillId="0" borderId="119" xfId="0" applyFill="1" applyBorder="1" applyAlignment="1">
      <alignment horizontal="left" vertical="center"/>
    </xf>
    <xf numFmtId="0" fontId="0" fillId="0" borderId="120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20" fontId="0" fillId="0" borderId="123" xfId="0" applyNumberFormat="1" applyBorder="1" applyAlignment="1">
      <alignment horizontal="right"/>
    </xf>
    <xf numFmtId="20" fontId="0" fillId="0" borderId="114" xfId="0" applyNumberFormat="1" applyBorder="1" applyAlignment="1">
      <alignment horizontal="right"/>
    </xf>
    <xf numFmtId="20" fontId="0" fillId="0" borderId="124" xfId="0" applyNumberFormat="1" applyBorder="1" applyAlignment="1">
      <alignment horizontal="right"/>
    </xf>
    <xf numFmtId="20" fontId="0" fillId="0" borderId="111" xfId="0" applyNumberFormat="1" applyBorder="1" applyAlignment="1">
      <alignment horizontal="right"/>
    </xf>
    <xf numFmtId="20" fontId="0" fillId="0" borderId="125" xfId="0" applyNumberFormat="1" applyBorder="1" applyAlignment="1">
      <alignment horizontal="right"/>
    </xf>
    <xf numFmtId="20" fontId="0" fillId="0" borderId="126" xfId="0" applyNumberFormat="1" applyBorder="1" applyAlignment="1">
      <alignment horizontal="right"/>
    </xf>
    <xf numFmtId="0" fontId="0" fillId="0" borderId="114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113" xfId="0" applyBorder="1" applyAlignment="1">
      <alignment horizontal="center"/>
    </xf>
    <xf numFmtId="20" fontId="0" fillId="0" borderId="130" xfId="0" applyNumberFormat="1" applyBorder="1" applyAlignment="1">
      <alignment horizontal="center"/>
    </xf>
    <xf numFmtId="20" fontId="0" fillId="0" borderId="111" xfId="0" applyNumberForma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11" xfId="0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114" xfId="0" applyBorder="1" applyAlignment="1">
      <alignment horizontal="left"/>
    </xf>
    <xf numFmtId="0" fontId="0" fillId="0" borderId="127" xfId="0" applyBorder="1" applyAlignment="1">
      <alignment horizontal="left"/>
    </xf>
    <xf numFmtId="20" fontId="0" fillId="0" borderId="29" xfId="0" applyNumberFormat="1" applyBorder="1" applyAlignment="1">
      <alignment horizontal="right"/>
    </xf>
    <xf numFmtId="0" fontId="0" fillId="0" borderId="123" xfId="0" applyBorder="1" applyAlignment="1">
      <alignment horizontal="center"/>
    </xf>
    <xf numFmtId="20" fontId="0" fillId="0" borderId="124" xfId="0" applyNumberFormat="1" applyBorder="1" applyAlignment="1">
      <alignment horizontal="center"/>
    </xf>
    <xf numFmtId="0" fontId="0" fillId="0" borderId="132" xfId="0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93" xfId="0" applyNumberFormat="1" applyBorder="1" applyAlignment="1">
      <alignment horizontal="center"/>
    </xf>
    <xf numFmtId="0" fontId="0" fillId="0" borderId="133" xfId="0" applyBorder="1" applyAlignment="1">
      <alignment horizontal="center"/>
    </xf>
    <xf numFmtId="20" fontId="0" fillId="0" borderId="134" xfId="0" applyNumberFormat="1" applyBorder="1" applyAlignment="1">
      <alignment horizontal="center"/>
    </xf>
    <xf numFmtId="20" fontId="0" fillId="0" borderId="134" xfId="0" applyNumberFormat="1" applyBorder="1" applyAlignment="1">
      <alignment horizontal="right"/>
    </xf>
    <xf numFmtId="20" fontId="0" fillId="0" borderId="93" xfId="0" applyNumberFormat="1" applyBorder="1" applyAlignment="1">
      <alignment horizontal="right"/>
    </xf>
    <xf numFmtId="0" fontId="0" fillId="0" borderId="12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4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3" xfId="0" applyBorder="1" applyAlignment="1">
      <alignment horizontal="left"/>
    </xf>
    <xf numFmtId="0" fontId="0" fillId="0" borderId="135" xfId="0" applyBorder="1" applyAlignment="1">
      <alignment horizontal="left"/>
    </xf>
    <xf numFmtId="0" fontId="0" fillId="0" borderId="12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3" xfId="0" applyFill="1" applyBorder="1" applyAlignment="1">
      <alignment horizontal="left"/>
    </xf>
    <xf numFmtId="0" fontId="0" fillId="0" borderId="114" xfId="0" applyFill="1" applyBorder="1" applyAlignment="1">
      <alignment horizontal="left"/>
    </xf>
    <xf numFmtId="0" fontId="0" fillId="0" borderId="135" xfId="0" applyFill="1" applyBorder="1" applyAlignment="1">
      <alignment horizontal="left"/>
    </xf>
    <xf numFmtId="0" fontId="0" fillId="0" borderId="124" xfId="0" applyFill="1" applyBorder="1" applyAlignment="1">
      <alignment horizontal="left"/>
    </xf>
    <xf numFmtId="0" fontId="0" fillId="0" borderId="111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20" fontId="0" fillId="0" borderId="123" xfId="0" applyNumberFormat="1" applyBorder="1" applyAlignment="1">
      <alignment horizontal="center"/>
    </xf>
    <xf numFmtId="0" fontId="0" fillId="0" borderId="125" xfId="0" applyFill="1" applyBorder="1" applyAlignment="1">
      <alignment horizontal="left"/>
    </xf>
    <xf numFmtId="0" fontId="0" fillId="0" borderId="126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37" xfId="0" applyNumberFormat="1" applyFont="1" applyBorder="1" applyAlignment="1">
      <alignment horizontal="left" vertical="center"/>
    </xf>
    <xf numFmtId="0" fontId="0" fillId="0" borderId="137" xfId="0" applyNumberFormat="1" applyFont="1" applyBorder="1" applyAlignment="1">
      <alignment vertical="center"/>
    </xf>
    <xf numFmtId="0" fontId="0" fillId="0" borderId="138" xfId="0" applyNumberFormat="1" applyFont="1" applyBorder="1" applyAlignment="1">
      <alignment vertical="center"/>
    </xf>
    <xf numFmtId="0" fontId="0" fillId="0" borderId="139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0331;&#37682;\&#22243;&#20307;&#30331;&#37682;H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1332;&#20250;\&#22823;&#20250;\&#31179;&#12481;&#12515;&#12524;&#12531;&#12472;\&#22243;&#20307;&#30331;&#37682;H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30476;&#20491;&#30331;&#37682;98(&#19968;&#33324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11&#24180;&#24230;&#12480;&#12531;&#12525;&#12483;&#125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65325;&#65332;&#65328;&#12509;&#12452;&#12531;&#12488;99.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tennis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777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9" width="1.625" style="0" customWidth="1"/>
    <col min="10" max="10" width="1.625" style="1" customWidth="1"/>
    <col min="11" max="15" width="1.625" style="0" customWidth="1"/>
    <col min="16" max="17" width="1.625" style="1" customWidth="1"/>
    <col min="18" max="27" width="1.625" style="0" customWidth="1"/>
    <col min="28" max="28" width="1.625" style="1" customWidth="1"/>
    <col min="29" max="37" width="1.625" style="0" customWidth="1"/>
    <col min="38" max="38" width="1.625" style="1" customWidth="1"/>
    <col min="39" max="43" width="1.625" style="0" customWidth="1"/>
    <col min="44" max="45" width="1.625" style="1" customWidth="1"/>
    <col min="46" max="55" width="1.625" style="0" customWidth="1"/>
    <col min="56" max="56" width="1.625" style="4" customWidth="1"/>
    <col min="57" max="86" width="1.625" style="0" customWidth="1"/>
  </cols>
  <sheetData>
    <row r="1" ht="14.25" thickBot="1"/>
    <row r="2" spans="1:82" s="114" customFormat="1" ht="15" thickBot="1">
      <c r="A2" s="114" t="s">
        <v>587</v>
      </c>
      <c r="T2" s="122"/>
      <c r="U2" s="123" t="s">
        <v>146</v>
      </c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404">
        <v>1</v>
      </c>
      <c r="AL2" s="405"/>
      <c r="AN2" s="114" t="s">
        <v>562</v>
      </c>
      <c r="BD2" s="118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</row>
    <row r="4" spans="1:82" s="103" customFormat="1" ht="13.5">
      <c r="A4" s="119"/>
      <c r="B4" s="119"/>
      <c r="C4" s="119"/>
      <c r="D4" s="119"/>
      <c r="E4" s="119"/>
      <c r="F4" s="119"/>
      <c r="G4" s="120"/>
      <c r="H4" s="120"/>
      <c r="I4" s="120"/>
      <c r="J4" s="120"/>
      <c r="K4" s="119"/>
      <c r="L4" s="119"/>
      <c r="M4" s="119"/>
      <c r="N4" s="119"/>
      <c r="O4" s="119"/>
      <c r="P4" s="119"/>
      <c r="Q4" s="120"/>
      <c r="R4" s="120"/>
      <c r="S4" s="120"/>
      <c r="T4" s="120"/>
      <c r="U4" s="120"/>
      <c r="V4" s="120"/>
      <c r="W4" s="120"/>
      <c r="X4" s="120"/>
      <c r="Y4" s="396">
        <v>1</v>
      </c>
      <c r="Z4" s="396"/>
      <c r="AA4" s="100" t="s">
        <v>151</v>
      </c>
      <c r="AB4" s="104"/>
      <c r="AC4" s="104"/>
      <c r="AD4" s="104"/>
      <c r="AE4" s="120"/>
      <c r="AF4" s="120"/>
      <c r="AG4" s="120"/>
      <c r="AH4" s="119"/>
      <c r="AI4" s="120"/>
      <c r="AJ4" s="120"/>
      <c r="AK4" s="120"/>
      <c r="AL4" s="120"/>
      <c r="AM4" s="457"/>
      <c r="AN4" s="457"/>
      <c r="AO4" s="119"/>
      <c r="AP4" s="119"/>
      <c r="AQ4" s="119"/>
      <c r="AR4" s="119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05"/>
      <c r="BD4" s="105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</row>
    <row r="5" spans="3:82" s="1" customFormat="1" ht="13.5" customHeight="1">
      <c r="C5"/>
      <c r="D5" s="100"/>
      <c r="G5" s="3"/>
      <c r="H5" s="3"/>
      <c r="I5" s="3"/>
      <c r="J5" s="3"/>
      <c r="K5" s="3"/>
      <c r="L5" s="3"/>
      <c r="Q5" s="3"/>
      <c r="R5" s="3"/>
      <c r="S5" s="3"/>
      <c r="T5" s="3"/>
      <c r="U5" s="3"/>
      <c r="V5" s="3"/>
      <c r="W5" s="3"/>
      <c r="AI5" s="3"/>
      <c r="AJ5" s="3"/>
      <c r="AK5" s="3"/>
      <c r="AL5" s="3"/>
      <c r="AM5" s="3"/>
      <c r="AN5" s="3"/>
      <c r="AS5" s="3"/>
      <c r="AT5" s="3"/>
      <c r="AV5"/>
      <c r="AW5" s="3"/>
      <c r="AX5" s="3"/>
      <c r="AY5" s="3"/>
      <c r="AZ5" s="3"/>
      <c r="BA5" s="3"/>
      <c r="BB5" s="3"/>
      <c r="BD5" s="2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2:82" s="1" customFormat="1" ht="15" thickBot="1">
      <c r="B6" s="462" t="s">
        <v>145</v>
      </c>
      <c r="C6" s="462"/>
      <c r="D6" s="100" t="s">
        <v>144</v>
      </c>
      <c r="G6" s="3"/>
      <c r="H6" s="3"/>
      <c r="I6" s="3"/>
      <c r="J6" s="438" t="s">
        <v>196</v>
      </c>
      <c r="K6" s="439"/>
      <c r="L6" s="439"/>
      <c r="M6" s="439"/>
      <c r="N6" s="439"/>
      <c r="O6" s="439"/>
      <c r="P6" s="439"/>
      <c r="Q6" s="440"/>
      <c r="R6" s="3"/>
      <c r="S6" s="18"/>
      <c r="T6" s="18"/>
      <c r="U6" s="18"/>
      <c r="V6" s="18"/>
      <c r="W6" s="18"/>
      <c r="X6" s="41"/>
      <c r="Y6" s="41"/>
      <c r="Z6" s="41"/>
      <c r="AA6" s="41">
        <v>2</v>
      </c>
      <c r="AB6" s="379">
        <v>6</v>
      </c>
      <c r="AC6" s="380"/>
      <c r="AD6" s="380"/>
      <c r="AE6" s="380"/>
      <c r="AF6" s="380"/>
      <c r="AG6" s="380"/>
      <c r="AH6" s="380"/>
      <c r="AI6" s="380"/>
      <c r="AJ6" s="380"/>
      <c r="AL6" s="458" t="s">
        <v>197</v>
      </c>
      <c r="AM6" s="459"/>
      <c r="AN6" s="459"/>
      <c r="AO6" s="459"/>
      <c r="AP6" s="459"/>
      <c r="AQ6" s="459"/>
      <c r="AR6" s="459"/>
      <c r="AS6" s="460"/>
      <c r="AU6" s="462" t="s">
        <v>143</v>
      </c>
      <c r="AV6" s="462"/>
      <c r="AW6" s="100" t="s">
        <v>144</v>
      </c>
      <c r="BD6" s="2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</row>
    <row r="7" spans="7:82" s="1" customFormat="1" ht="14.25" thickTop="1">
      <c r="G7" s="3"/>
      <c r="H7" s="3"/>
      <c r="I7" s="3"/>
      <c r="J7" s="438" t="s">
        <v>570</v>
      </c>
      <c r="K7" s="439"/>
      <c r="L7" s="439"/>
      <c r="M7" s="439"/>
      <c r="N7" s="439"/>
      <c r="O7" s="439"/>
      <c r="P7" s="439"/>
      <c r="Q7" s="440"/>
      <c r="R7" s="3"/>
      <c r="S7" s="13"/>
      <c r="T7" s="13"/>
      <c r="U7" s="13"/>
      <c r="V7" s="13"/>
      <c r="W7" s="1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L7" s="458" t="s">
        <v>199</v>
      </c>
      <c r="AM7" s="459"/>
      <c r="AN7" s="459"/>
      <c r="AO7" s="459"/>
      <c r="AP7" s="459"/>
      <c r="AQ7" s="459"/>
      <c r="AR7" s="459"/>
      <c r="AS7" s="460"/>
      <c r="BD7" s="2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</row>
    <row r="8" spans="2:82" s="1" customFormat="1" ht="13.5">
      <c r="B8" s="13"/>
      <c r="C8" s="13"/>
      <c r="D8" s="13"/>
      <c r="E8" s="13"/>
      <c r="F8" s="13"/>
      <c r="G8" s="13"/>
      <c r="H8" s="13"/>
      <c r="I8" s="13"/>
      <c r="J8" s="13"/>
      <c r="K8" s="3"/>
      <c r="L8" s="3"/>
      <c r="M8" s="451" t="s">
        <v>114</v>
      </c>
      <c r="N8" s="45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2"/>
      <c r="AB8" s="5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3"/>
      <c r="AN8" s="3"/>
      <c r="AQ8" s="3"/>
      <c r="BD8" s="2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</row>
    <row r="9" spans="1:82" s="1" customFormat="1" ht="13.5">
      <c r="A9" s="446">
        <v>1</v>
      </c>
      <c r="B9" s="438" t="s">
        <v>195</v>
      </c>
      <c r="C9" s="439"/>
      <c r="D9" s="439"/>
      <c r="E9" s="439"/>
      <c r="F9" s="439"/>
      <c r="G9" s="439"/>
      <c r="H9" s="439"/>
      <c r="I9" s="440"/>
      <c r="J9" s="403">
        <v>2</v>
      </c>
      <c r="K9" s="441"/>
      <c r="L9" s="441"/>
      <c r="M9" s="451" t="s">
        <v>142</v>
      </c>
      <c r="N9" s="451"/>
      <c r="O9" s="441">
        <v>6</v>
      </c>
      <c r="P9" s="441"/>
      <c r="Q9" s="442"/>
      <c r="R9" s="422">
        <v>3</v>
      </c>
      <c r="S9" s="438" t="s">
        <v>196</v>
      </c>
      <c r="T9" s="439"/>
      <c r="U9" s="439"/>
      <c r="V9" s="439"/>
      <c r="W9" s="439"/>
      <c r="X9" s="439"/>
      <c r="Y9" s="439"/>
      <c r="Z9" s="440"/>
      <c r="AA9" s="52"/>
      <c r="AB9" s="52"/>
      <c r="AJ9" s="422">
        <v>1</v>
      </c>
      <c r="AK9" s="438" t="s">
        <v>197</v>
      </c>
      <c r="AL9" s="439"/>
      <c r="AM9" s="439"/>
      <c r="AN9" s="439"/>
      <c r="AO9" s="439"/>
      <c r="AP9" s="439"/>
      <c r="AQ9" s="439"/>
      <c r="AR9" s="440"/>
      <c r="BD9" s="2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</row>
    <row r="10" spans="1:82" s="1" customFormat="1" ht="13.5">
      <c r="A10" s="447"/>
      <c r="B10" s="438" t="s">
        <v>198</v>
      </c>
      <c r="C10" s="439"/>
      <c r="D10" s="439"/>
      <c r="E10" s="439"/>
      <c r="F10" s="439"/>
      <c r="G10" s="439"/>
      <c r="H10" s="439"/>
      <c r="I10" s="440"/>
      <c r="J10" s="19"/>
      <c r="K10" s="253" t="s">
        <v>115</v>
      </c>
      <c r="L10" s="253" t="s">
        <v>109</v>
      </c>
      <c r="M10" s="455" t="s">
        <v>110</v>
      </c>
      <c r="N10" s="455"/>
      <c r="O10" s="455"/>
      <c r="P10" s="455" t="s">
        <v>111</v>
      </c>
      <c r="Q10" s="397"/>
      <c r="R10" s="423"/>
      <c r="S10" s="438" t="s">
        <v>570</v>
      </c>
      <c r="T10" s="439"/>
      <c r="U10" s="439"/>
      <c r="V10" s="439"/>
      <c r="W10" s="439"/>
      <c r="X10" s="439"/>
      <c r="Y10" s="439"/>
      <c r="Z10" s="440"/>
      <c r="AA10" s="52"/>
      <c r="AB10" s="52"/>
      <c r="AE10" s="2"/>
      <c r="AF10" s="2"/>
      <c r="AG10" s="2"/>
      <c r="AH10" s="28"/>
      <c r="AI10" s="29"/>
      <c r="AJ10" s="423"/>
      <c r="AK10" s="438" t="s">
        <v>199</v>
      </c>
      <c r="AL10" s="439"/>
      <c r="AM10" s="439"/>
      <c r="AN10" s="439"/>
      <c r="AO10" s="439"/>
      <c r="AP10" s="439"/>
      <c r="AQ10" s="439"/>
      <c r="AR10" s="440"/>
      <c r="AS10" s="25"/>
      <c r="AT10" s="30"/>
      <c r="AU10" s="30"/>
      <c r="AV10" s="30"/>
      <c r="AW10" s="30"/>
      <c r="AX10" s="31"/>
      <c r="AY10" s="2"/>
      <c r="AZ10" s="2"/>
      <c r="BD10" s="2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82" s="1" customFormat="1" ht="13.5">
      <c r="A11" s="13"/>
      <c r="B11" s="13"/>
      <c r="C11" s="13"/>
      <c r="D11" s="13"/>
      <c r="E11" s="32"/>
      <c r="F11" s="33"/>
      <c r="G11" s="13"/>
      <c r="H11" s="13"/>
      <c r="I11" s="13"/>
      <c r="J11" s="2"/>
      <c r="K11" s="257">
        <v>1</v>
      </c>
      <c r="L11" s="257">
        <v>1</v>
      </c>
      <c r="M11" s="454">
        <v>0.5333333333333333</v>
      </c>
      <c r="N11" s="454"/>
      <c r="O11" s="454"/>
      <c r="P11" s="448">
        <v>2</v>
      </c>
      <c r="Q11" s="448"/>
      <c r="R11" s="3"/>
      <c r="S11" s="3"/>
      <c r="T11" s="13"/>
      <c r="U11" s="3"/>
      <c r="V11" s="32"/>
      <c r="W11" s="13"/>
      <c r="X11" s="3"/>
      <c r="Y11" s="3"/>
      <c r="Z11" s="3"/>
      <c r="AA11" s="52"/>
      <c r="AB11" s="52"/>
      <c r="AC11" s="13"/>
      <c r="AD11" s="13"/>
      <c r="AE11" s="13"/>
      <c r="AF11" s="13"/>
      <c r="AG11" s="32"/>
      <c r="AH11" s="33"/>
      <c r="AI11" s="13"/>
      <c r="AJ11" s="13"/>
      <c r="AK11" s="13"/>
      <c r="AL11" s="253" t="s">
        <v>124</v>
      </c>
      <c r="AM11" s="253" t="s">
        <v>125</v>
      </c>
      <c r="AN11" s="455" t="s">
        <v>126</v>
      </c>
      <c r="AO11" s="455"/>
      <c r="AP11" s="455"/>
      <c r="AQ11" s="455" t="s">
        <v>123</v>
      </c>
      <c r="AR11" s="424"/>
      <c r="AS11" s="44"/>
      <c r="AT11" s="3"/>
      <c r="AU11" s="3"/>
      <c r="AV11" s="13"/>
      <c r="AW11" s="3"/>
      <c r="AX11" s="32"/>
      <c r="AY11" s="13"/>
      <c r="AZ11" s="3"/>
      <c r="BA11" s="3"/>
      <c r="BB11" s="3"/>
      <c r="BD11" s="2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82" s="1" customFormat="1" ht="13.5">
      <c r="A12" s="13"/>
      <c r="B12" s="13"/>
      <c r="C12" s="18">
        <v>6</v>
      </c>
      <c r="D12" s="27"/>
      <c r="E12" s="40"/>
      <c r="F12" s="453" t="s">
        <v>155</v>
      </c>
      <c r="G12" s="451"/>
      <c r="H12"/>
      <c r="I12" s="13"/>
      <c r="J12" s="13"/>
      <c r="K12" s="257">
        <v>2</v>
      </c>
      <c r="L12" s="257">
        <v>0</v>
      </c>
      <c r="M12" s="454"/>
      <c r="N12" s="454"/>
      <c r="O12" s="454"/>
      <c r="P12" s="448">
        <v>4</v>
      </c>
      <c r="Q12" s="448"/>
      <c r="R12" s="3"/>
      <c r="S12" s="3"/>
      <c r="T12" s="13"/>
      <c r="U12" s="451" t="s">
        <v>156</v>
      </c>
      <c r="V12" s="434"/>
      <c r="W12" s="432">
        <v>6</v>
      </c>
      <c r="X12" s="433"/>
      <c r="Y12" s="433"/>
      <c r="Z12" s="3"/>
      <c r="AA12" s="52"/>
      <c r="AB12" s="52"/>
      <c r="AC12" s="13"/>
      <c r="AD12" s="13"/>
      <c r="AE12" s="18">
        <v>6</v>
      </c>
      <c r="AF12" s="27"/>
      <c r="AG12" s="27"/>
      <c r="AH12" s="453" t="s">
        <v>155</v>
      </c>
      <c r="AI12" s="451"/>
      <c r="AJ12" s="35"/>
      <c r="AK12" s="13"/>
      <c r="AL12" s="257">
        <v>1</v>
      </c>
      <c r="AM12" s="257">
        <v>2</v>
      </c>
      <c r="AN12" s="454"/>
      <c r="AO12" s="454"/>
      <c r="AP12" s="454"/>
      <c r="AQ12" s="448">
        <v>1</v>
      </c>
      <c r="AR12" s="448"/>
      <c r="AT12" s="3"/>
      <c r="AU12" s="3"/>
      <c r="AV12" s="13"/>
      <c r="AW12" s="451" t="s">
        <v>190</v>
      </c>
      <c r="AX12" s="434"/>
      <c r="AY12" s="432">
        <v>6</v>
      </c>
      <c r="AZ12" s="433"/>
      <c r="BA12" s="433"/>
      <c r="BB12" s="3"/>
      <c r="BD12" s="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82" s="1" customFormat="1" ht="13.5">
      <c r="A13" s="13"/>
      <c r="B13" s="13"/>
      <c r="C13" s="13">
        <v>1</v>
      </c>
      <c r="D13"/>
      <c r="E13"/>
      <c r="F13" s="453"/>
      <c r="G13" s="451"/>
      <c r="H13"/>
      <c r="I13" s="13"/>
      <c r="J13" s="13"/>
      <c r="K13" s="257">
        <v>3</v>
      </c>
      <c r="L13" s="257">
        <v>2</v>
      </c>
      <c r="M13" s="454"/>
      <c r="N13" s="454"/>
      <c r="O13" s="454"/>
      <c r="P13" s="448">
        <v>1</v>
      </c>
      <c r="Q13" s="448"/>
      <c r="R13" s="3"/>
      <c r="S13" s="3"/>
      <c r="T13" s="13"/>
      <c r="U13" s="451"/>
      <c r="V13" s="434"/>
      <c r="W13" s="453">
        <v>3</v>
      </c>
      <c r="X13" s="451"/>
      <c r="Y13" s="451"/>
      <c r="Z13" s="3"/>
      <c r="AA13" s="52"/>
      <c r="AB13" s="52"/>
      <c r="AC13" s="13"/>
      <c r="AD13" s="13"/>
      <c r="AE13" s="13">
        <v>4</v>
      </c>
      <c r="AF13"/>
      <c r="AG13"/>
      <c r="AH13" s="453"/>
      <c r="AI13" s="451"/>
      <c r="AJ13" s="35"/>
      <c r="AK13" s="13"/>
      <c r="AL13" s="257">
        <v>2</v>
      </c>
      <c r="AM13" s="257">
        <v>0</v>
      </c>
      <c r="AN13" s="454"/>
      <c r="AO13" s="454"/>
      <c r="AP13" s="454"/>
      <c r="AQ13" s="448">
        <v>3</v>
      </c>
      <c r="AR13" s="448"/>
      <c r="AT13" s="3"/>
      <c r="AU13" s="3"/>
      <c r="AV13" s="13"/>
      <c r="AW13" s="451"/>
      <c r="AX13" s="434"/>
      <c r="AY13" s="453">
        <v>0</v>
      </c>
      <c r="AZ13" s="451"/>
      <c r="BA13" s="451"/>
      <c r="BB13" s="3"/>
      <c r="BD13" s="2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82" s="1" customFormat="1" ht="13.5">
      <c r="A14" s="13"/>
      <c r="B14" s="13"/>
      <c r="C14" s="13"/>
      <c r="D14" s="13"/>
      <c r="E14" s="32"/>
      <c r="F14" s="33"/>
      <c r="G14" s="13"/>
      <c r="H14" s="13"/>
      <c r="I14" s="13"/>
      <c r="J14" s="2"/>
      <c r="K14" s="257">
        <v>4</v>
      </c>
      <c r="L14" s="257">
        <v>1</v>
      </c>
      <c r="M14" s="454">
        <v>0.4666666666666667</v>
      </c>
      <c r="N14" s="454"/>
      <c r="O14" s="454"/>
      <c r="P14" s="448">
        <v>3</v>
      </c>
      <c r="Q14" s="448"/>
      <c r="R14" s="3"/>
      <c r="S14" s="3"/>
      <c r="T14" s="13"/>
      <c r="U14" s="3"/>
      <c r="V14" s="32"/>
      <c r="W14" s="13"/>
      <c r="X14" s="3"/>
      <c r="Y14" s="3"/>
      <c r="Z14" s="3"/>
      <c r="AA14" s="52"/>
      <c r="AB14" s="52"/>
      <c r="AC14" s="13"/>
      <c r="AD14" s="13"/>
      <c r="AE14" s="13"/>
      <c r="AF14" s="18"/>
      <c r="AG14" s="36"/>
      <c r="AH14" s="34"/>
      <c r="AI14" s="18"/>
      <c r="AJ14" s="13"/>
      <c r="AK14" s="13"/>
      <c r="AL14" s="257">
        <v>3</v>
      </c>
      <c r="AM14" s="257">
        <v>1</v>
      </c>
      <c r="AN14" s="454"/>
      <c r="AO14" s="454"/>
      <c r="AP14" s="454"/>
      <c r="AQ14" s="448">
        <v>2</v>
      </c>
      <c r="AR14" s="448"/>
      <c r="AT14" s="3"/>
      <c r="AU14" s="3"/>
      <c r="AV14" s="18"/>
      <c r="AW14" s="3"/>
      <c r="AX14" s="36"/>
      <c r="AY14" s="18"/>
      <c r="AZ14" s="3"/>
      <c r="BA14" s="3"/>
      <c r="BB14" s="3"/>
      <c r="BD14" s="2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s="1" customFormat="1" ht="13.5">
      <c r="A15" s="446">
        <v>4</v>
      </c>
      <c r="B15" s="438" t="s">
        <v>200</v>
      </c>
      <c r="C15" s="439"/>
      <c r="D15" s="439"/>
      <c r="E15" s="439"/>
      <c r="F15" s="439"/>
      <c r="G15" s="439"/>
      <c r="H15" s="439"/>
      <c r="I15" s="440"/>
      <c r="J15" s="15"/>
      <c r="K15" s="16"/>
      <c r="L15" s="16"/>
      <c r="M15" s="441" t="s">
        <v>154</v>
      </c>
      <c r="N15" s="441"/>
      <c r="O15" s="16"/>
      <c r="P15" s="16"/>
      <c r="Q15" s="16"/>
      <c r="R15" s="446">
        <v>2</v>
      </c>
      <c r="S15" s="438" t="s">
        <v>201</v>
      </c>
      <c r="T15" s="439"/>
      <c r="U15" s="439"/>
      <c r="V15" s="439"/>
      <c r="W15" s="439"/>
      <c r="X15" s="439"/>
      <c r="Y15" s="439"/>
      <c r="Z15" s="440"/>
      <c r="AA15" s="52"/>
      <c r="AB15" s="52"/>
      <c r="AC15" s="446">
        <v>3</v>
      </c>
      <c r="AD15" s="438" t="s">
        <v>202</v>
      </c>
      <c r="AE15" s="439"/>
      <c r="AF15" s="439"/>
      <c r="AG15" s="439"/>
      <c r="AH15" s="439"/>
      <c r="AI15" s="439"/>
      <c r="AJ15" s="439"/>
      <c r="AK15" s="440"/>
      <c r="AL15" s="15"/>
      <c r="AM15" s="16"/>
      <c r="AN15" s="16"/>
      <c r="AO15" s="441" t="s">
        <v>154</v>
      </c>
      <c r="AP15" s="441"/>
      <c r="AQ15" s="16"/>
      <c r="AR15" s="16"/>
      <c r="AS15" s="16"/>
      <c r="AT15" s="446">
        <v>2</v>
      </c>
      <c r="AU15" s="438" t="s">
        <v>203</v>
      </c>
      <c r="AV15" s="439"/>
      <c r="AW15" s="439"/>
      <c r="AX15" s="439"/>
      <c r="AY15" s="439"/>
      <c r="AZ15" s="439"/>
      <c r="BA15" s="439"/>
      <c r="BB15" s="440"/>
      <c r="BD15" s="2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s="1" customFormat="1" ht="13.5">
      <c r="A16" s="447"/>
      <c r="B16" s="438" t="s">
        <v>97</v>
      </c>
      <c r="C16" s="439"/>
      <c r="D16" s="439"/>
      <c r="E16" s="439"/>
      <c r="F16" s="439"/>
      <c r="G16" s="439"/>
      <c r="H16" s="439"/>
      <c r="I16" s="440"/>
      <c r="J16" s="449">
        <v>6</v>
      </c>
      <c r="K16" s="450"/>
      <c r="L16" s="450"/>
      <c r="M16" s="451" t="s">
        <v>142</v>
      </c>
      <c r="N16" s="451"/>
      <c r="O16" s="451">
        <v>2</v>
      </c>
      <c r="P16" s="451"/>
      <c r="Q16" s="452"/>
      <c r="R16" s="447"/>
      <c r="S16" s="438" t="s">
        <v>204</v>
      </c>
      <c r="T16" s="439"/>
      <c r="U16" s="439"/>
      <c r="V16" s="439"/>
      <c r="W16" s="439"/>
      <c r="X16" s="439"/>
      <c r="Y16" s="439"/>
      <c r="Z16" s="440"/>
      <c r="AA16" s="52"/>
      <c r="AB16" s="52"/>
      <c r="AC16" s="447"/>
      <c r="AD16" s="438" t="s">
        <v>205</v>
      </c>
      <c r="AE16" s="439"/>
      <c r="AF16" s="439"/>
      <c r="AG16" s="439"/>
      <c r="AH16" s="439"/>
      <c r="AI16" s="439"/>
      <c r="AJ16" s="439"/>
      <c r="AK16" s="440"/>
      <c r="AL16" s="449">
        <v>6</v>
      </c>
      <c r="AM16" s="450"/>
      <c r="AN16" s="450"/>
      <c r="AO16" s="451" t="s">
        <v>142</v>
      </c>
      <c r="AP16" s="451"/>
      <c r="AQ16" s="451">
        <v>1</v>
      </c>
      <c r="AR16" s="451"/>
      <c r="AS16" s="452"/>
      <c r="AT16" s="447"/>
      <c r="AU16" s="438" t="s">
        <v>206</v>
      </c>
      <c r="AV16" s="439"/>
      <c r="AW16" s="439"/>
      <c r="AX16" s="439"/>
      <c r="AY16" s="439"/>
      <c r="AZ16" s="439"/>
      <c r="BA16" s="439"/>
      <c r="BB16" s="440"/>
      <c r="BD16" s="2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27:82" s="1" customFormat="1" ht="13.5">
      <c r="AA17" s="42"/>
      <c r="BD17" s="2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s="103" customFormat="1" ht="13.5">
      <c r="A18" s="119"/>
      <c r="B18" s="119"/>
      <c r="C18" s="119"/>
      <c r="D18" s="119"/>
      <c r="E18" s="119"/>
      <c r="F18" s="119"/>
      <c r="G18" s="120"/>
      <c r="H18" s="120"/>
      <c r="I18" s="120"/>
      <c r="J18" s="120"/>
      <c r="K18" s="119"/>
      <c r="L18" s="119"/>
      <c r="M18" s="119"/>
      <c r="N18" s="119"/>
      <c r="O18" s="119"/>
      <c r="P18" s="119"/>
      <c r="Q18" s="120"/>
      <c r="R18" s="120"/>
      <c r="S18" s="120"/>
      <c r="T18" s="120"/>
      <c r="U18" s="120"/>
      <c r="V18" s="120"/>
      <c r="W18" s="120"/>
      <c r="X18" s="120"/>
      <c r="Y18" s="396">
        <v>2</v>
      </c>
      <c r="Z18" s="396"/>
      <c r="AA18" s="100" t="s">
        <v>151</v>
      </c>
      <c r="AB18" s="104"/>
      <c r="AC18" s="104"/>
      <c r="AD18" s="104"/>
      <c r="AE18" s="120"/>
      <c r="AF18" s="120"/>
      <c r="AG18" s="120"/>
      <c r="AH18" s="119"/>
      <c r="AI18" s="120"/>
      <c r="AJ18" s="120"/>
      <c r="AK18" s="120"/>
      <c r="AL18" s="120"/>
      <c r="AM18" s="457"/>
      <c r="AN18" s="457"/>
      <c r="AO18" s="119"/>
      <c r="AP18" s="119"/>
      <c r="AQ18" s="119"/>
      <c r="AR18" s="119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05"/>
      <c r="BD18" s="105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3:82" s="1" customFormat="1" ht="13.5" customHeight="1">
      <c r="C19"/>
      <c r="D19" s="100"/>
      <c r="G19" s="3"/>
      <c r="H19" s="3"/>
      <c r="I19" s="3"/>
      <c r="J19" s="1" t="s">
        <v>679</v>
      </c>
      <c r="K19" s="3"/>
      <c r="L19" s="3"/>
      <c r="Q19" s="3"/>
      <c r="R19" s="3"/>
      <c r="S19" s="3"/>
      <c r="T19" s="3"/>
      <c r="U19" s="3"/>
      <c r="V19" s="3"/>
      <c r="W19" s="3"/>
      <c r="AI19" s="3"/>
      <c r="AJ19" s="3"/>
      <c r="AK19" s="3"/>
      <c r="AL19" s="3"/>
      <c r="AM19" s="3"/>
      <c r="AN19" s="3"/>
      <c r="AS19" s="3"/>
      <c r="AT19" s="3"/>
      <c r="AV19"/>
      <c r="AW19" s="3"/>
      <c r="AX19" s="3"/>
      <c r="AY19" s="3"/>
      <c r="AZ19" s="3"/>
      <c r="BA19" s="3"/>
      <c r="BB19" s="3"/>
      <c r="BD19" s="2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2:82" s="1" customFormat="1" ht="15" thickBot="1">
      <c r="B20" s="462" t="s">
        <v>145</v>
      </c>
      <c r="C20" s="462"/>
      <c r="D20" s="100" t="s">
        <v>144</v>
      </c>
      <c r="G20" s="3"/>
      <c r="H20" s="3"/>
      <c r="I20" s="3"/>
      <c r="J20" s="458" t="s">
        <v>212</v>
      </c>
      <c r="K20" s="459"/>
      <c r="L20" s="459"/>
      <c r="M20" s="459"/>
      <c r="N20" s="459"/>
      <c r="O20" s="459"/>
      <c r="P20" s="459"/>
      <c r="Q20" s="460"/>
      <c r="R20" s="3"/>
      <c r="S20" s="279"/>
      <c r="T20" s="279"/>
      <c r="U20" s="279"/>
      <c r="V20" s="279"/>
      <c r="W20" s="279"/>
      <c r="X20" s="380"/>
      <c r="Y20" s="380"/>
      <c r="Z20" s="380"/>
      <c r="AA20" s="381">
        <v>7</v>
      </c>
      <c r="AB20" s="41" t="s">
        <v>688</v>
      </c>
      <c r="AC20" s="41"/>
      <c r="AD20" s="41"/>
      <c r="AE20" s="41"/>
      <c r="AF20" s="41"/>
      <c r="AG20" s="41"/>
      <c r="AH20" s="41"/>
      <c r="AI20" s="41"/>
      <c r="AJ20" s="41"/>
      <c r="AL20" s="438" t="s">
        <v>209</v>
      </c>
      <c r="AM20" s="439"/>
      <c r="AN20" s="439"/>
      <c r="AO20" s="439"/>
      <c r="AP20" s="439"/>
      <c r="AQ20" s="439"/>
      <c r="AR20" s="439"/>
      <c r="AS20" s="440"/>
      <c r="AU20" s="462" t="s">
        <v>143</v>
      </c>
      <c r="AV20" s="462"/>
      <c r="AW20" s="100" t="s">
        <v>144</v>
      </c>
      <c r="BD20" s="2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7:82" s="1" customFormat="1" ht="14.25" thickTop="1">
      <c r="G21" s="3"/>
      <c r="H21" s="3"/>
      <c r="I21" s="3"/>
      <c r="J21" s="458" t="s">
        <v>80</v>
      </c>
      <c r="K21" s="459"/>
      <c r="L21" s="459"/>
      <c r="M21" s="459"/>
      <c r="N21" s="459"/>
      <c r="O21" s="459"/>
      <c r="P21" s="459"/>
      <c r="Q21" s="460"/>
      <c r="R21" s="3"/>
      <c r="S21" s="13"/>
      <c r="T21" s="13"/>
      <c r="U21" s="13"/>
      <c r="V21" s="13"/>
      <c r="W21" s="1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L21" s="438" t="s">
        <v>52</v>
      </c>
      <c r="AM21" s="439"/>
      <c r="AN21" s="439"/>
      <c r="AO21" s="439"/>
      <c r="AP21" s="439"/>
      <c r="AQ21" s="439"/>
      <c r="AR21" s="439"/>
      <c r="AS21" s="440"/>
      <c r="BD21" s="2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2:82" s="1" customFormat="1" ht="13.5">
      <c r="B22" s="13"/>
      <c r="C22" s="13"/>
      <c r="D22" s="13"/>
      <c r="E22" s="13"/>
      <c r="F22" s="13"/>
      <c r="G22" s="13"/>
      <c r="H22" s="13"/>
      <c r="I22" s="13"/>
      <c r="J22" s="13"/>
      <c r="K22" s="3"/>
      <c r="L22" s="3"/>
      <c r="M22" s="451" t="s">
        <v>114</v>
      </c>
      <c r="N22" s="45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52"/>
      <c r="AB22" s="52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3"/>
      <c r="AN22" s="3"/>
      <c r="AQ22" s="3"/>
      <c r="BD22" s="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s="1" customFormat="1" ht="13.5">
      <c r="A23" s="446">
        <v>1</v>
      </c>
      <c r="B23" s="438" t="s">
        <v>207</v>
      </c>
      <c r="C23" s="439"/>
      <c r="D23" s="439"/>
      <c r="E23" s="439"/>
      <c r="F23" s="439"/>
      <c r="G23" s="439"/>
      <c r="H23" s="439"/>
      <c r="I23" s="440"/>
      <c r="J23" s="403">
        <v>6</v>
      </c>
      <c r="K23" s="441"/>
      <c r="L23" s="441"/>
      <c r="M23" s="451" t="s">
        <v>142</v>
      </c>
      <c r="N23" s="451"/>
      <c r="O23" s="441">
        <v>3</v>
      </c>
      <c r="P23" s="441"/>
      <c r="Q23" s="442"/>
      <c r="R23" s="446">
        <v>3</v>
      </c>
      <c r="S23" s="438" t="s">
        <v>208</v>
      </c>
      <c r="T23" s="439"/>
      <c r="U23" s="439"/>
      <c r="V23" s="439"/>
      <c r="W23" s="439"/>
      <c r="X23" s="439"/>
      <c r="Y23" s="439"/>
      <c r="Z23" s="440"/>
      <c r="AA23" s="52"/>
      <c r="AB23" s="52"/>
      <c r="AJ23" s="422">
        <v>1</v>
      </c>
      <c r="AK23" s="438" t="s">
        <v>763</v>
      </c>
      <c r="AL23" s="439"/>
      <c r="AM23" s="439"/>
      <c r="AN23" s="439"/>
      <c r="AO23" s="439"/>
      <c r="AP23" s="439"/>
      <c r="AQ23" s="439"/>
      <c r="AR23" s="440"/>
      <c r="BD23" s="2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s="1" customFormat="1" ht="13.5">
      <c r="A24" s="447"/>
      <c r="B24" s="438" t="s">
        <v>52</v>
      </c>
      <c r="C24" s="439"/>
      <c r="D24" s="439"/>
      <c r="E24" s="439"/>
      <c r="F24" s="439"/>
      <c r="G24" s="439"/>
      <c r="H24" s="439"/>
      <c r="I24" s="440"/>
      <c r="J24" s="19"/>
      <c r="K24" s="253" t="s">
        <v>115</v>
      </c>
      <c r="L24" s="253" t="s">
        <v>109</v>
      </c>
      <c r="M24" s="455" t="s">
        <v>110</v>
      </c>
      <c r="N24" s="455"/>
      <c r="O24" s="455"/>
      <c r="P24" s="455" t="s">
        <v>111</v>
      </c>
      <c r="Q24" s="397"/>
      <c r="R24" s="447"/>
      <c r="S24" s="438" t="s">
        <v>210</v>
      </c>
      <c r="T24" s="439"/>
      <c r="U24" s="439"/>
      <c r="V24" s="439"/>
      <c r="W24" s="439"/>
      <c r="X24" s="439"/>
      <c r="Y24" s="439"/>
      <c r="Z24" s="440"/>
      <c r="AA24" s="52"/>
      <c r="AB24" s="52"/>
      <c r="AE24" s="2"/>
      <c r="AF24" s="2"/>
      <c r="AG24" s="2"/>
      <c r="AH24" s="28"/>
      <c r="AI24" s="29"/>
      <c r="AJ24" s="423"/>
      <c r="AK24" s="438" t="s">
        <v>52</v>
      </c>
      <c r="AL24" s="439"/>
      <c r="AM24" s="439"/>
      <c r="AN24" s="439"/>
      <c r="AO24" s="439"/>
      <c r="AP24" s="439"/>
      <c r="AQ24" s="439"/>
      <c r="AR24" s="440"/>
      <c r="AS24" s="25"/>
      <c r="AT24" s="30"/>
      <c r="AU24" s="30"/>
      <c r="AV24" s="30"/>
      <c r="AW24" s="30"/>
      <c r="AX24" s="31"/>
      <c r="AY24" s="2"/>
      <c r="AZ24" s="2"/>
      <c r="BD24" s="2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s="1" customFormat="1" ht="13.5">
      <c r="A25" s="13"/>
      <c r="B25" s="13"/>
      <c r="C25" s="13"/>
      <c r="D25" s="13"/>
      <c r="E25" s="32"/>
      <c r="F25" s="33"/>
      <c r="G25" s="13"/>
      <c r="H25" s="13"/>
      <c r="I25" s="13"/>
      <c r="J25" s="2"/>
      <c r="K25" s="257">
        <v>1</v>
      </c>
      <c r="L25" s="257">
        <v>2</v>
      </c>
      <c r="M25" s="454">
        <v>0.8</v>
      </c>
      <c r="N25" s="454"/>
      <c r="O25" s="454"/>
      <c r="P25" s="448">
        <v>1</v>
      </c>
      <c r="Q25" s="448"/>
      <c r="R25" s="3"/>
      <c r="S25" s="3"/>
      <c r="T25" s="13"/>
      <c r="U25" s="3"/>
      <c r="V25" s="32"/>
      <c r="W25" s="13"/>
      <c r="X25" s="3"/>
      <c r="Y25" s="3"/>
      <c r="Z25" s="3"/>
      <c r="AA25" s="52"/>
      <c r="AB25" s="52"/>
      <c r="AC25" s="13"/>
      <c r="AD25" s="13"/>
      <c r="AE25" s="13"/>
      <c r="AF25" s="13"/>
      <c r="AG25" s="32"/>
      <c r="AH25" s="33"/>
      <c r="AI25" s="13"/>
      <c r="AJ25" s="13"/>
      <c r="AK25" s="13"/>
      <c r="AL25" s="253" t="s">
        <v>124</v>
      </c>
      <c r="AM25" s="253" t="s">
        <v>125</v>
      </c>
      <c r="AN25" s="455" t="s">
        <v>126</v>
      </c>
      <c r="AO25" s="455"/>
      <c r="AP25" s="455"/>
      <c r="AQ25" s="455" t="s">
        <v>123</v>
      </c>
      <c r="AR25" s="424"/>
      <c r="AS25" s="44"/>
      <c r="AT25" s="3"/>
      <c r="AU25" s="3"/>
      <c r="AV25" s="13"/>
      <c r="AW25" s="3"/>
      <c r="AX25" s="32"/>
      <c r="AY25" s="13"/>
      <c r="AZ25" s="3"/>
      <c r="BA25" s="3"/>
      <c r="BB25" s="3"/>
      <c r="BD25" s="2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s="1" customFormat="1" ht="13.5">
      <c r="A26" s="13"/>
      <c r="B26" s="13"/>
      <c r="C26" s="18">
        <v>6</v>
      </c>
      <c r="D26" s="27"/>
      <c r="E26" s="40"/>
      <c r="F26" s="453" t="s">
        <v>155</v>
      </c>
      <c r="G26" s="451"/>
      <c r="H26"/>
      <c r="I26" s="13"/>
      <c r="J26" s="13"/>
      <c r="K26" s="257">
        <v>2</v>
      </c>
      <c r="L26" s="257">
        <v>2</v>
      </c>
      <c r="M26" s="454">
        <v>0.8</v>
      </c>
      <c r="N26" s="454"/>
      <c r="O26" s="454"/>
      <c r="P26" s="448">
        <v>1</v>
      </c>
      <c r="Q26" s="448"/>
      <c r="R26" s="3"/>
      <c r="S26" s="3"/>
      <c r="T26" s="13"/>
      <c r="U26" s="451" t="s">
        <v>156</v>
      </c>
      <c r="V26" s="434"/>
      <c r="W26" s="432">
        <v>2</v>
      </c>
      <c r="X26" s="433"/>
      <c r="Y26" s="433"/>
      <c r="Z26" s="3"/>
      <c r="AA26" s="52"/>
      <c r="AB26" s="52"/>
      <c r="AC26" s="13"/>
      <c r="AD26" s="13"/>
      <c r="AE26" s="18">
        <v>6</v>
      </c>
      <c r="AF26" s="27"/>
      <c r="AG26" s="27"/>
      <c r="AH26" s="453" t="s">
        <v>155</v>
      </c>
      <c r="AI26" s="451"/>
      <c r="AJ26" s="35"/>
      <c r="AK26" s="13"/>
      <c r="AL26" s="257">
        <v>1</v>
      </c>
      <c r="AM26" s="257">
        <v>2</v>
      </c>
      <c r="AN26" s="454"/>
      <c r="AO26" s="454"/>
      <c r="AP26" s="454"/>
      <c r="AQ26" s="448">
        <v>1</v>
      </c>
      <c r="AR26" s="448"/>
      <c r="AT26" s="3"/>
      <c r="AU26" s="3"/>
      <c r="AV26" s="13"/>
      <c r="AW26" s="451" t="s">
        <v>190</v>
      </c>
      <c r="AX26" s="434"/>
      <c r="AY26" s="432">
        <v>7</v>
      </c>
      <c r="AZ26" s="433"/>
      <c r="BA26" s="433"/>
      <c r="BB26" s="3"/>
      <c r="BD26" s="2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s="1" customFormat="1" ht="13.5">
      <c r="A27" s="13"/>
      <c r="B27" s="13"/>
      <c r="C27" s="13">
        <v>0</v>
      </c>
      <c r="D27"/>
      <c r="E27"/>
      <c r="F27" s="453"/>
      <c r="G27" s="451"/>
      <c r="H27"/>
      <c r="I27" s="13"/>
      <c r="J27" s="13"/>
      <c r="K27" s="257">
        <v>3</v>
      </c>
      <c r="L27" s="257">
        <v>0</v>
      </c>
      <c r="M27" s="454">
        <v>0.29411764705882354</v>
      </c>
      <c r="N27" s="454"/>
      <c r="O27" s="454"/>
      <c r="P27" s="448">
        <v>3</v>
      </c>
      <c r="Q27" s="448"/>
      <c r="R27" s="3"/>
      <c r="S27" s="3"/>
      <c r="T27" s="13"/>
      <c r="U27" s="451"/>
      <c r="V27" s="434"/>
      <c r="W27" s="453">
        <v>6</v>
      </c>
      <c r="X27" s="451"/>
      <c r="Y27" s="451"/>
      <c r="Z27" s="3"/>
      <c r="AA27" s="52"/>
      <c r="AB27" s="52"/>
      <c r="AC27" s="13"/>
      <c r="AD27" s="13"/>
      <c r="AE27" s="13">
        <v>0</v>
      </c>
      <c r="AF27"/>
      <c r="AG27"/>
      <c r="AH27" s="453"/>
      <c r="AI27" s="451"/>
      <c r="AJ27" s="35"/>
      <c r="AK27" s="13"/>
      <c r="AL27" s="257">
        <v>2</v>
      </c>
      <c r="AM27" s="257">
        <v>0</v>
      </c>
      <c r="AN27" s="454"/>
      <c r="AO27" s="454"/>
      <c r="AP27" s="454"/>
      <c r="AQ27" s="448">
        <v>3</v>
      </c>
      <c r="AR27" s="448"/>
      <c r="AT27" s="3"/>
      <c r="AU27" s="3"/>
      <c r="AV27" s="13"/>
      <c r="AW27" s="451"/>
      <c r="AX27" s="434"/>
      <c r="AY27" s="453">
        <v>5</v>
      </c>
      <c r="AZ27" s="451"/>
      <c r="BA27" s="451"/>
      <c r="BB27" s="3"/>
      <c r="BD27" s="2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s="1" customFormat="1" ht="13.5">
      <c r="A28" s="13"/>
      <c r="B28" s="13"/>
      <c r="C28" s="13"/>
      <c r="D28" s="13"/>
      <c r="E28" s="32"/>
      <c r="F28" s="33"/>
      <c r="G28" s="13"/>
      <c r="H28" s="13"/>
      <c r="I28" s="13"/>
      <c r="J28" s="2"/>
      <c r="K28" s="257">
        <v>4</v>
      </c>
      <c r="L28" s="257">
        <v>0</v>
      </c>
      <c r="M28" s="454">
        <v>0.07692307692307693</v>
      </c>
      <c r="N28" s="454"/>
      <c r="O28" s="454"/>
      <c r="P28" s="448">
        <v>4</v>
      </c>
      <c r="Q28" s="448"/>
      <c r="R28" s="3"/>
      <c r="S28" s="3"/>
      <c r="T28" s="13"/>
      <c r="U28" s="3"/>
      <c r="V28" s="32"/>
      <c r="W28" s="13"/>
      <c r="X28" s="3"/>
      <c r="Y28" s="3"/>
      <c r="Z28" s="3"/>
      <c r="AA28" s="52"/>
      <c r="AB28" s="52"/>
      <c r="AC28" s="13"/>
      <c r="AD28" s="13"/>
      <c r="AE28" s="13"/>
      <c r="AF28" s="18"/>
      <c r="AG28" s="36"/>
      <c r="AH28" s="34"/>
      <c r="AI28" s="18"/>
      <c r="AJ28" s="13"/>
      <c r="AK28" s="13"/>
      <c r="AL28" s="257">
        <v>3</v>
      </c>
      <c r="AM28" s="257">
        <v>1</v>
      </c>
      <c r="AN28" s="454"/>
      <c r="AO28" s="454"/>
      <c r="AP28" s="454"/>
      <c r="AQ28" s="448">
        <v>2</v>
      </c>
      <c r="AR28" s="448"/>
      <c r="AT28" s="3"/>
      <c r="AU28" s="3"/>
      <c r="AV28" s="18"/>
      <c r="AW28" s="3"/>
      <c r="AX28" s="36"/>
      <c r="AY28" s="18"/>
      <c r="AZ28" s="3"/>
      <c r="BA28" s="3"/>
      <c r="BB28" s="3"/>
      <c r="BD28" s="2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s="1" customFormat="1" ht="13.5">
      <c r="A29" s="446">
        <v>4</v>
      </c>
      <c r="B29" s="438" t="s">
        <v>211</v>
      </c>
      <c r="C29" s="439"/>
      <c r="D29" s="439"/>
      <c r="E29" s="439"/>
      <c r="F29" s="439"/>
      <c r="G29" s="439"/>
      <c r="H29" s="439"/>
      <c r="I29" s="440"/>
      <c r="J29" s="15"/>
      <c r="K29" s="16"/>
      <c r="L29" s="16"/>
      <c r="M29" s="441" t="s">
        <v>154</v>
      </c>
      <c r="N29" s="441"/>
      <c r="O29" s="16"/>
      <c r="P29" s="16"/>
      <c r="Q29" s="16"/>
      <c r="R29" s="422">
        <v>2</v>
      </c>
      <c r="S29" s="438" t="s">
        <v>212</v>
      </c>
      <c r="T29" s="439"/>
      <c r="U29" s="439"/>
      <c r="V29" s="439"/>
      <c r="W29" s="439"/>
      <c r="X29" s="439"/>
      <c r="Y29" s="439"/>
      <c r="Z29" s="440"/>
      <c r="AA29" s="52"/>
      <c r="AB29" s="52"/>
      <c r="AC29" s="446">
        <v>3</v>
      </c>
      <c r="AD29" s="438" t="s">
        <v>213</v>
      </c>
      <c r="AE29" s="439"/>
      <c r="AF29" s="439"/>
      <c r="AG29" s="439"/>
      <c r="AH29" s="439"/>
      <c r="AI29" s="439"/>
      <c r="AJ29" s="439"/>
      <c r="AK29" s="440"/>
      <c r="AL29" s="15"/>
      <c r="AM29" s="16"/>
      <c r="AN29" s="16"/>
      <c r="AO29" s="441" t="s">
        <v>154</v>
      </c>
      <c r="AP29" s="441"/>
      <c r="AQ29" s="16"/>
      <c r="AR29" s="16"/>
      <c r="AS29" s="16"/>
      <c r="AT29" s="446">
        <v>2</v>
      </c>
      <c r="AU29" s="438" t="s">
        <v>214</v>
      </c>
      <c r="AV29" s="439"/>
      <c r="AW29" s="439"/>
      <c r="AX29" s="439"/>
      <c r="AY29" s="439"/>
      <c r="AZ29" s="439"/>
      <c r="BA29" s="439"/>
      <c r="BB29" s="440"/>
      <c r="BD29" s="2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s="1" customFormat="1" ht="13.5">
      <c r="A30" s="447"/>
      <c r="B30" s="438" t="s">
        <v>1</v>
      </c>
      <c r="C30" s="439"/>
      <c r="D30" s="439"/>
      <c r="E30" s="439"/>
      <c r="F30" s="439"/>
      <c r="G30" s="439"/>
      <c r="H30" s="439"/>
      <c r="I30" s="440"/>
      <c r="J30" s="449">
        <v>1</v>
      </c>
      <c r="K30" s="450"/>
      <c r="L30" s="450"/>
      <c r="M30" s="451" t="s">
        <v>142</v>
      </c>
      <c r="N30" s="451"/>
      <c r="O30" s="451">
        <v>6</v>
      </c>
      <c r="P30" s="451"/>
      <c r="Q30" s="452"/>
      <c r="R30" s="423"/>
      <c r="S30" s="438" t="s">
        <v>80</v>
      </c>
      <c r="T30" s="439"/>
      <c r="U30" s="439"/>
      <c r="V30" s="439"/>
      <c r="W30" s="439"/>
      <c r="X30" s="439"/>
      <c r="Y30" s="439"/>
      <c r="Z30" s="440"/>
      <c r="AA30" s="52"/>
      <c r="AB30" s="52"/>
      <c r="AC30" s="447"/>
      <c r="AD30" s="438" t="s">
        <v>206</v>
      </c>
      <c r="AE30" s="439"/>
      <c r="AF30" s="439"/>
      <c r="AG30" s="439"/>
      <c r="AH30" s="439"/>
      <c r="AI30" s="439"/>
      <c r="AJ30" s="439"/>
      <c r="AK30" s="440"/>
      <c r="AL30" s="449">
        <v>6</v>
      </c>
      <c r="AM30" s="450"/>
      <c r="AN30" s="450"/>
      <c r="AO30" s="451" t="s">
        <v>142</v>
      </c>
      <c r="AP30" s="451"/>
      <c r="AQ30" s="451">
        <v>0</v>
      </c>
      <c r="AR30" s="451"/>
      <c r="AS30" s="452"/>
      <c r="AT30" s="447"/>
      <c r="AU30" s="438" t="s">
        <v>17</v>
      </c>
      <c r="AV30" s="439"/>
      <c r="AW30" s="439"/>
      <c r="AX30" s="439"/>
      <c r="AY30" s="439"/>
      <c r="AZ30" s="439"/>
      <c r="BA30" s="439"/>
      <c r="BB30" s="440"/>
      <c r="BD30" s="2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27:82" s="1" customFormat="1" ht="13.5">
      <c r="AA31" s="42"/>
      <c r="BD31" s="2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s="103" customFormat="1" ht="13.5">
      <c r="A32" s="119"/>
      <c r="B32" s="119"/>
      <c r="C32" s="119"/>
      <c r="D32" s="119"/>
      <c r="E32" s="119"/>
      <c r="F32" s="119"/>
      <c r="G32" s="120"/>
      <c r="H32" s="120"/>
      <c r="I32" s="120"/>
      <c r="J32" s="120"/>
      <c r="K32" s="119"/>
      <c r="L32" s="119"/>
      <c r="M32" s="119"/>
      <c r="N32" s="119"/>
      <c r="O32" s="119"/>
      <c r="P32" s="119"/>
      <c r="Q32" s="120"/>
      <c r="R32" s="120"/>
      <c r="S32" s="120"/>
      <c r="T32" s="120"/>
      <c r="U32" s="120"/>
      <c r="V32" s="120"/>
      <c r="W32" s="120"/>
      <c r="X32" s="120"/>
      <c r="Y32" s="396">
        <v>3</v>
      </c>
      <c r="Z32" s="396"/>
      <c r="AA32" s="100" t="s">
        <v>151</v>
      </c>
      <c r="AB32" s="104"/>
      <c r="AC32" s="104"/>
      <c r="AD32" s="104"/>
      <c r="AE32" s="120"/>
      <c r="AF32" s="120"/>
      <c r="AG32" s="120"/>
      <c r="AH32" s="119"/>
      <c r="AI32" s="120"/>
      <c r="AJ32" s="120"/>
      <c r="AK32" s="120"/>
      <c r="AL32" s="120"/>
      <c r="AM32" s="457"/>
      <c r="AN32" s="457"/>
      <c r="AO32" s="119"/>
      <c r="AP32" s="119"/>
      <c r="AQ32" s="119"/>
      <c r="AR32" s="119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05"/>
      <c r="BD32" s="105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2:82" s="1" customFormat="1" ht="13.5" customHeight="1">
      <c r="B33" s="1" t="s">
        <v>833</v>
      </c>
      <c r="C33"/>
      <c r="D33" s="100"/>
      <c r="G33" s="3"/>
      <c r="H33" s="3"/>
      <c r="I33" s="3"/>
      <c r="J33" s="1" t="s">
        <v>682</v>
      </c>
      <c r="K33" s="3"/>
      <c r="L33" s="3"/>
      <c r="Q33" s="3"/>
      <c r="R33" s="3"/>
      <c r="S33" s="3"/>
      <c r="T33" s="3"/>
      <c r="U33" s="3"/>
      <c r="V33" s="3"/>
      <c r="W33" s="3"/>
      <c r="AI33" s="3"/>
      <c r="AJ33" s="3"/>
      <c r="AK33" s="3"/>
      <c r="AL33" s="3"/>
      <c r="AM33" s="3"/>
      <c r="AN33" s="3"/>
      <c r="AS33" s="3"/>
      <c r="AT33" s="3"/>
      <c r="AV33"/>
      <c r="AW33" s="3"/>
      <c r="AX33" s="3"/>
      <c r="AY33" s="3"/>
      <c r="AZ33" s="3"/>
      <c r="BA33" s="3"/>
      <c r="BB33" s="3"/>
      <c r="BD33" s="2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2:82" s="1" customFormat="1" ht="15" thickBot="1">
      <c r="B34" s="462" t="s">
        <v>145</v>
      </c>
      <c r="C34" s="462"/>
      <c r="D34" s="100" t="s">
        <v>144</v>
      </c>
      <c r="G34" s="3"/>
      <c r="H34" s="3"/>
      <c r="I34" s="3"/>
      <c r="J34" s="438" t="s">
        <v>680</v>
      </c>
      <c r="K34" s="439"/>
      <c r="L34" s="439"/>
      <c r="M34" s="439"/>
      <c r="N34" s="439"/>
      <c r="O34" s="439"/>
      <c r="P34" s="439"/>
      <c r="Q34" s="440"/>
      <c r="R34" s="3"/>
      <c r="S34" s="18"/>
      <c r="T34" s="18"/>
      <c r="U34" s="18"/>
      <c r="V34" s="18"/>
      <c r="W34" s="18"/>
      <c r="X34" s="41"/>
      <c r="Y34" s="41"/>
      <c r="Z34" s="41"/>
      <c r="AA34" s="41">
        <v>2</v>
      </c>
      <c r="AB34" s="379">
        <v>6</v>
      </c>
      <c r="AC34" s="380"/>
      <c r="AD34" s="380"/>
      <c r="AE34" s="380"/>
      <c r="AF34" s="380"/>
      <c r="AG34" s="380"/>
      <c r="AH34" s="380"/>
      <c r="AI34" s="380"/>
      <c r="AJ34" s="380"/>
      <c r="AL34" s="458" t="s">
        <v>220</v>
      </c>
      <c r="AM34" s="459"/>
      <c r="AN34" s="459"/>
      <c r="AO34" s="459"/>
      <c r="AP34" s="459"/>
      <c r="AQ34" s="459"/>
      <c r="AR34" s="459"/>
      <c r="AS34" s="460"/>
      <c r="AU34" s="462" t="s">
        <v>143</v>
      </c>
      <c r="AV34" s="462"/>
      <c r="AW34" s="100" t="s">
        <v>144</v>
      </c>
      <c r="BD34" s="2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7:82" s="1" customFormat="1" ht="14.25" thickTop="1">
      <c r="G35" s="3"/>
      <c r="H35" s="3"/>
      <c r="I35" s="3"/>
      <c r="J35" s="438" t="s">
        <v>90</v>
      </c>
      <c r="K35" s="439"/>
      <c r="L35" s="439"/>
      <c r="M35" s="439"/>
      <c r="N35" s="439"/>
      <c r="O35" s="439"/>
      <c r="P35" s="439"/>
      <c r="Q35" s="440"/>
      <c r="R35" s="3"/>
      <c r="S35" s="13"/>
      <c r="T35" s="13"/>
      <c r="U35" s="13"/>
      <c r="V35" s="13"/>
      <c r="W35" s="1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L35" s="458" t="s">
        <v>210</v>
      </c>
      <c r="AM35" s="459"/>
      <c r="AN35" s="459"/>
      <c r="AO35" s="459"/>
      <c r="AP35" s="459"/>
      <c r="AQ35" s="459"/>
      <c r="AR35" s="459"/>
      <c r="AS35" s="460"/>
      <c r="BD35" s="2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56" ht="13.5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3"/>
      <c r="L36" s="3"/>
      <c r="M36" s="451" t="s">
        <v>114</v>
      </c>
      <c r="N36" s="45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52"/>
      <c r="AB36" s="52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3"/>
      <c r="AN36" s="3"/>
      <c r="AO36" s="1"/>
      <c r="AP36" s="1"/>
      <c r="AQ36" s="3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2"/>
    </row>
    <row r="37" spans="1:56" ht="13.5">
      <c r="A37" s="422">
        <v>1</v>
      </c>
      <c r="B37" s="438" t="s">
        <v>680</v>
      </c>
      <c r="C37" s="439"/>
      <c r="D37" s="439"/>
      <c r="E37" s="439"/>
      <c r="F37" s="439"/>
      <c r="G37" s="439"/>
      <c r="H37" s="439"/>
      <c r="I37" s="440"/>
      <c r="J37" s="403">
        <v>6</v>
      </c>
      <c r="K37" s="441"/>
      <c r="L37" s="441"/>
      <c r="M37" s="451" t="s">
        <v>142</v>
      </c>
      <c r="N37" s="451"/>
      <c r="O37" s="441">
        <v>0</v>
      </c>
      <c r="P37" s="441"/>
      <c r="Q37" s="442"/>
      <c r="R37" s="446">
        <v>3</v>
      </c>
      <c r="S37" s="438" t="s">
        <v>215</v>
      </c>
      <c r="T37" s="439"/>
      <c r="U37" s="439"/>
      <c r="V37" s="439"/>
      <c r="W37" s="439"/>
      <c r="X37" s="439"/>
      <c r="Y37" s="439"/>
      <c r="Z37" s="440"/>
      <c r="AA37" s="52"/>
      <c r="AB37" s="52"/>
      <c r="AC37" s="1"/>
      <c r="AD37" s="1"/>
      <c r="AE37" s="1"/>
      <c r="AF37" s="1"/>
      <c r="AG37" s="1"/>
      <c r="AH37" s="1"/>
      <c r="AI37" s="1"/>
      <c r="AJ37" s="446">
        <v>1</v>
      </c>
      <c r="AK37" s="438" t="s">
        <v>216</v>
      </c>
      <c r="AL37" s="439"/>
      <c r="AM37" s="439"/>
      <c r="AN37" s="439"/>
      <c r="AO37" s="439"/>
      <c r="AP37" s="439"/>
      <c r="AQ37" s="439"/>
      <c r="AR37" s="440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"/>
    </row>
    <row r="38" spans="1:56" ht="13.5">
      <c r="A38" s="423"/>
      <c r="B38" s="438" t="s">
        <v>90</v>
      </c>
      <c r="C38" s="439"/>
      <c r="D38" s="439"/>
      <c r="E38" s="439"/>
      <c r="F38" s="439"/>
      <c r="G38" s="439"/>
      <c r="H38" s="439"/>
      <c r="I38" s="440"/>
      <c r="J38" s="19"/>
      <c r="K38" s="253" t="s">
        <v>115</v>
      </c>
      <c r="L38" s="253" t="s">
        <v>109</v>
      </c>
      <c r="M38" s="455" t="s">
        <v>110</v>
      </c>
      <c r="N38" s="455"/>
      <c r="O38" s="455"/>
      <c r="P38" s="455" t="s">
        <v>111</v>
      </c>
      <c r="Q38" s="397"/>
      <c r="R38" s="447"/>
      <c r="S38" s="438" t="s">
        <v>31</v>
      </c>
      <c r="T38" s="439"/>
      <c r="U38" s="439"/>
      <c r="V38" s="439"/>
      <c r="W38" s="439"/>
      <c r="X38" s="439"/>
      <c r="Y38" s="439"/>
      <c r="Z38" s="440"/>
      <c r="AA38" s="52"/>
      <c r="AB38" s="52"/>
      <c r="AC38" s="1"/>
      <c r="AD38" s="1"/>
      <c r="AE38" s="2"/>
      <c r="AF38" s="2"/>
      <c r="AG38" s="2"/>
      <c r="AH38" s="28"/>
      <c r="AI38" s="29"/>
      <c r="AJ38" s="447"/>
      <c r="AK38" s="438" t="s">
        <v>82</v>
      </c>
      <c r="AL38" s="439"/>
      <c r="AM38" s="439"/>
      <c r="AN38" s="439"/>
      <c r="AO38" s="439"/>
      <c r="AP38" s="439"/>
      <c r="AQ38" s="439"/>
      <c r="AR38" s="440"/>
      <c r="AS38" s="25"/>
      <c r="AT38" s="30"/>
      <c r="AU38" s="30"/>
      <c r="AV38" s="30"/>
      <c r="AW38" s="30"/>
      <c r="AX38" s="31"/>
      <c r="AY38" s="2"/>
      <c r="AZ38" s="2"/>
      <c r="BA38" s="1"/>
      <c r="BB38" s="1"/>
      <c r="BC38" s="1"/>
      <c r="BD38" s="2"/>
    </row>
    <row r="39" spans="1:56" ht="13.5">
      <c r="A39" s="13"/>
      <c r="B39" s="13"/>
      <c r="C39" s="13"/>
      <c r="D39" s="13"/>
      <c r="E39" s="32"/>
      <c r="F39" s="33"/>
      <c r="G39" s="13"/>
      <c r="H39" s="13"/>
      <c r="I39" s="13"/>
      <c r="J39" s="2"/>
      <c r="K39" s="257">
        <v>1</v>
      </c>
      <c r="L39" s="257">
        <v>2</v>
      </c>
      <c r="M39" s="454">
        <v>1</v>
      </c>
      <c r="N39" s="454"/>
      <c r="O39" s="454"/>
      <c r="P39" s="448">
        <v>1</v>
      </c>
      <c r="Q39" s="448"/>
      <c r="R39" s="3"/>
      <c r="S39" s="3"/>
      <c r="T39" s="13"/>
      <c r="U39" s="3"/>
      <c r="V39" s="32"/>
      <c r="W39" s="13"/>
      <c r="X39" s="3"/>
      <c r="Y39" s="3"/>
      <c r="Z39" s="3"/>
      <c r="AA39" s="52"/>
      <c r="AB39" s="52"/>
      <c r="AC39" s="13"/>
      <c r="AD39" s="13"/>
      <c r="AE39" s="13"/>
      <c r="AF39" s="13"/>
      <c r="AG39" s="32"/>
      <c r="AH39" s="33"/>
      <c r="AI39" s="13"/>
      <c r="AJ39" s="13"/>
      <c r="AK39" s="13"/>
      <c r="AL39" s="253" t="s">
        <v>124</v>
      </c>
      <c r="AM39" s="253" t="s">
        <v>125</v>
      </c>
      <c r="AN39" s="455" t="s">
        <v>126</v>
      </c>
      <c r="AO39" s="455"/>
      <c r="AP39" s="455"/>
      <c r="AQ39" s="455" t="s">
        <v>123</v>
      </c>
      <c r="AR39" s="424"/>
      <c r="AS39" s="44"/>
      <c r="AT39" s="3"/>
      <c r="AU39" s="3"/>
      <c r="AV39" s="13"/>
      <c r="AW39" s="3"/>
      <c r="AX39" s="32"/>
      <c r="AY39" s="13"/>
      <c r="AZ39" s="3"/>
      <c r="BA39" s="3"/>
      <c r="BB39" s="3"/>
      <c r="BC39" s="1"/>
      <c r="BD39" s="2"/>
    </row>
    <row r="40" spans="1:56" ht="13.5">
      <c r="A40" s="13"/>
      <c r="B40" s="13"/>
      <c r="C40" s="18">
        <v>6</v>
      </c>
      <c r="D40" s="27"/>
      <c r="E40" s="40"/>
      <c r="F40" s="453" t="s">
        <v>159</v>
      </c>
      <c r="G40" s="451"/>
      <c r="I40" s="13"/>
      <c r="J40" s="13"/>
      <c r="K40" s="257">
        <v>2</v>
      </c>
      <c r="L40" s="257">
        <v>2</v>
      </c>
      <c r="M40" s="454">
        <v>1</v>
      </c>
      <c r="N40" s="454"/>
      <c r="O40" s="454"/>
      <c r="P40" s="448">
        <v>1</v>
      </c>
      <c r="Q40" s="448"/>
      <c r="R40" s="3"/>
      <c r="S40" s="3"/>
      <c r="T40" s="13"/>
      <c r="U40" s="451" t="s">
        <v>189</v>
      </c>
      <c r="V40" s="434"/>
      <c r="W40" s="432">
        <v>0</v>
      </c>
      <c r="X40" s="433"/>
      <c r="Y40" s="433"/>
      <c r="Z40" s="3"/>
      <c r="AA40" s="52"/>
      <c r="AB40" s="52"/>
      <c r="AC40" s="13"/>
      <c r="AD40" s="13"/>
      <c r="AE40" s="18">
        <v>3</v>
      </c>
      <c r="AF40" s="27"/>
      <c r="AG40" s="27"/>
      <c r="AH40" s="453" t="s">
        <v>155</v>
      </c>
      <c r="AI40" s="451"/>
      <c r="AJ40" s="35"/>
      <c r="AK40" s="13"/>
      <c r="AL40" s="257">
        <v>1</v>
      </c>
      <c r="AM40" s="257">
        <v>1</v>
      </c>
      <c r="AN40" s="454"/>
      <c r="AO40" s="454"/>
      <c r="AP40" s="454"/>
      <c r="AQ40" s="448">
        <v>2</v>
      </c>
      <c r="AR40" s="448"/>
      <c r="AT40" s="3"/>
      <c r="AU40" s="3"/>
      <c r="AV40" s="13"/>
      <c r="AW40" s="451" t="s">
        <v>190</v>
      </c>
      <c r="AX40" s="434"/>
      <c r="AY40" s="432">
        <v>6</v>
      </c>
      <c r="AZ40" s="433"/>
      <c r="BA40" s="433"/>
      <c r="BB40" s="3"/>
      <c r="BC40" s="1"/>
      <c r="BD40" s="2"/>
    </row>
    <row r="41" spans="1:55" ht="13.5">
      <c r="A41" s="13"/>
      <c r="B41" s="13"/>
      <c r="C41" s="13">
        <v>0</v>
      </c>
      <c r="F41" s="453"/>
      <c r="G41" s="451"/>
      <c r="I41" s="13"/>
      <c r="J41" s="13"/>
      <c r="K41" s="257">
        <v>3</v>
      </c>
      <c r="L41" s="257">
        <v>0</v>
      </c>
      <c r="M41" s="454">
        <v>0</v>
      </c>
      <c r="N41" s="454"/>
      <c r="O41" s="454"/>
      <c r="P41" s="448">
        <v>3</v>
      </c>
      <c r="Q41" s="448"/>
      <c r="R41" s="3"/>
      <c r="S41" s="3"/>
      <c r="T41" s="13"/>
      <c r="U41" s="451"/>
      <c r="V41" s="434"/>
      <c r="W41" s="453">
        <v>6</v>
      </c>
      <c r="X41" s="451"/>
      <c r="Y41" s="451"/>
      <c r="Z41" s="3"/>
      <c r="AA41" s="52"/>
      <c r="AB41" s="52"/>
      <c r="AC41" s="13"/>
      <c r="AD41" s="13"/>
      <c r="AE41" s="13">
        <v>6</v>
      </c>
      <c r="AH41" s="453"/>
      <c r="AI41" s="451"/>
      <c r="AJ41" s="35"/>
      <c r="AK41" s="13"/>
      <c r="AL41" s="257">
        <v>2</v>
      </c>
      <c r="AM41" s="257">
        <v>0</v>
      </c>
      <c r="AN41" s="454"/>
      <c r="AO41" s="454"/>
      <c r="AP41" s="454"/>
      <c r="AQ41" s="448">
        <v>3</v>
      </c>
      <c r="AR41" s="448"/>
      <c r="AT41" s="3"/>
      <c r="AU41" s="3"/>
      <c r="AV41" s="13"/>
      <c r="AW41" s="451"/>
      <c r="AX41" s="434"/>
      <c r="AY41" s="453">
        <v>1</v>
      </c>
      <c r="AZ41" s="451"/>
      <c r="BA41" s="451"/>
      <c r="BB41" s="3"/>
      <c r="BC41" s="4"/>
    </row>
    <row r="42" spans="1:54" ht="13.5">
      <c r="A42" s="13"/>
      <c r="B42" s="13"/>
      <c r="C42" s="13"/>
      <c r="D42" s="13"/>
      <c r="E42" s="32"/>
      <c r="F42" s="33"/>
      <c r="G42" s="13"/>
      <c r="H42" s="13"/>
      <c r="I42" s="13"/>
      <c r="J42" s="2"/>
      <c r="K42" s="257">
        <v>4</v>
      </c>
      <c r="L42" s="257">
        <v>0</v>
      </c>
      <c r="M42" s="454">
        <v>0</v>
      </c>
      <c r="N42" s="454"/>
      <c r="O42" s="454"/>
      <c r="P42" s="448">
        <v>3</v>
      </c>
      <c r="Q42" s="448"/>
      <c r="R42" s="3"/>
      <c r="S42" s="3"/>
      <c r="T42" s="13"/>
      <c r="U42" s="3"/>
      <c r="V42" s="32"/>
      <c r="W42" s="13"/>
      <c r="X42" s="3"/>
      <c r="Y42" s="3"/>
      <c r="Z42" s="3"/>
      <c r="AA42" s="52"/>
      <c r="AB42" s="52"/>
      <c r="AC42" s="13"/>
      <c r="AD42" s="13"/>
      <c r="AE42" s="13"/>
      <c r="AF42" s="18"/>
      <c r="AG42" s="36"/>
      <c r="AH42" s="34"/>
      <c r="AI42" s="18"/>
      <c r="AJ42" s="13"/>
      <c r="AK42" s="13"/>
      <c r="AL42" s="257">
        <v>3</v>
      </c>
      <c r="AM42" s="257">
        <v>2</v>
      </c>
      <c r="AN42" s="454"/>
      <c r="AO42" s="454"/>
      <c r="AP42" s="454"/>
      <c r="AQ42" s="448">
        <v>1</v>
      </c>
      <c r="AR42" s="448"/>
      <c r="AT42" s="3"/>
      <c r="AU42" s="3"/>
      <c r="AV42" s="18"/>
      <c r="AW42" s="3"/>
      <c r="AX42" s="36"/>
      <c r="AY42" s="18"/>
      <c r="AZ42" s="3"/>
      <c r="BA42" s="3"/>
      <c r="BB42" s="3"/>
    </row>
    <row r="43" spans="1:54" ht="13.5">
      <c r="A43" s="446">
        <v>4</v>
      </c>
      <c r="B43" s="438" t="s">
        <v>218</v>
      </c>
      <c r="C43" s="439"/>
      <c r="D43" s="439"/>
      <c r="E43" s="439"/>
      <c r="F43" s="439"/>
      <c r="G43" s="439"/>
      <c r="H43" s="439"/>
      <c r="I43" s="440"/>
      <c r="J43" s="15"/>
      <c r="K43" s="16"/>
      <c r="L43" s="16"/>
      <c r="M43" s="441" t="s">
        <v>158</v>
      </c>
      <c r="N43" s="441"/>
      <c r="O43" s="16"/>
      <c r="P43" s="16"/>
      <c r="Q43" s="16"/>
      <c r="R43" s="446">
        <v>2</v>
      </c>
      <c r="S43" s="438" t="s">
        <v>681</v>
      </c>
      <c r="T43" s="439"/>
      <c r="U43" s="439"/>
      <c r="V43" s="439"/>
      <c r="W43" s="439"/>
      <c r="X43" s="439"/>
      <c r="Y43" s="439"/>
      <c r="Z43" s="440"/>
      <c r="AA43" s="52"/>
      <c r="AB43" s="52"/>
      <c r="AC43" s="422">
        <v>3</v>
      </c>
      <c r="AD43" s="438" t="s">
        <v>220</v>
      </c>
      <c r="AE43" s="439"/>
      <c r="AF43" s="439"/>
      <c r="AG43" s="439"/>
      <c r="AH43" s="439"/>
      <c r="AI43" s="439"/>
      <c r="AJ43" s="439"/>
      <c r="AK43" s="440"/>
      <c r="AL43" s="15"/>
      <c r="AM43" s="16"/>
      <c r="AN43" s="16"/>
      <c r="AO43" s="441" t="s">
        <v>154</v>
      </c>
      <c r="AP43" s="441"/>
      <c r="AQ43" s="16"/>
      <c r="AR43" s="16"/>
      <c r="AS43" s="16"/>
      <c r="AT43" s="446">
        <v>2</v>
      </c>
      <c r="AU43" s="438" t="s">
        <v>217</v>
      </c>
      <c r="AV43" s="439"/>
      <c r="AW43" s="439"/>
      <c r="AX43" s="439"/>
      <c r="AY43" s="439"/>
      <c r="AZ43" s="439"/>
      <c r="BA43" s="439"/>
      <c r="BB43" s="440"/>
    </row>
    <row r="44" spans="1:54" ht="13.5">
      <c r="A44" s="447"/>
      <c r="B44" s="438" t="s">
        <v>206</v>
      </c>
      <c r="C44" s="439"/>
      <c r="D44" s="439"/>
      <c r="E44" s="439"/>
      <c r="F44" s="439"/>
      <c r="G44" s="439"/>
      <c r="H44" s="439"/>
      <c r="I44" s="440"/>
      <c r="J44" s="449">
        <v>0</v>
      </c>
      <c r="K44" s="450"/>
      <c r="L44" s="450"/>
      <c r="M44" s="451" t="s">
        <v>142</v>
      </c>
      <c r="N44" s="451"/>
      <c r="O44" s="451">
        <v>6</v>
      </c>
      <c r="P44" s="451"/>
      <c r="Q44" s="452"/>
      <c r="R44" s="447"/>
      <c r="S44" s="438" t="s">
        <v>751</v>
      </c>
      <c r="T44" s="439"/>
      <c r="U44" s="439"/>
      <c r="V44" s="439"/>
      <c r="W44" s="439"/>
      <c r="X44" s="439"/>
      <c r="Y44" s="439"/>
      <c r="Z44" s="440"/>
      <c r="AA44" s="52"/>
      <c r="AB44" s="52"/>
      <c r="AC44" s="423"/>
      <c r="AD44" s="438" t="s">
        <v>210</v>
      </c>
      <c r="AE44" s="439"/>
      <c r="AF44" s="439"/>
      <c r="AG44" s="439"/>
      <c r="AH44" s="439"/>
      <c r="AI44" s="439"/>
      <c r="AJ44" s="439"/>
      <c r="AK44" s="440"/>
      <c r="AL44" s="449">
        <v>6</v>
      </c>
      <c r="AM44" s="450"/>
      <c r="AN44" s="450"/>
      <c r="AO44" s="451" t="s">
        <v>142</v>
      </c>
      <c r="AP44" s="451"/>
      <c r="AQ44" s="451">
        <v>2</v>
      </c>
      <c r="AR44" s="451"/>
      <c r="AS44" s="452"/>
      <c r="AT44" s="447"/>
      <c r="AU44" s="438" t="s">
        <v>37</v>
      </c>
      <c r="AV44" s="439"/>
      <c r="AW44" s="439"/>
      <c r="AX44" s="439"/>
      <c r="AY44" s="439"/>
      <c r="AZ44" s="439"/>
      <c r="BA44" s="439"/>
      <c r="BB44" s="440"/>
    </row>
    <row r="45" spans="1:82" s="1" customFormat="1" ht="13.5">
      <c r="A45" s="13"/>
      <c r="B45" s="42"/>
      <c r="C45" s="42"/>
      <c r="D45" s="42"/>
      <c r="E45" s="42"/>
      <c r="F45" s="42"/>
      <c r="G45" s="42"/>
      <c r="H45" s="42"/>
      <c r="I45" s="42"/>
      <c r="J45" s="13"/>
      <c r="K45" s="13"/>
      <c r="L45" s="13"/>
      <c r="M45" s="13"/>
      <c r="N45" s="13"/>
      <c r="O45" s="13"/>
      <c r="P45" s="13"/>
      <c r="Q45" s="13"/>
      <c r="R45" s="13"/>
      <c r="S45" s="42"/>
      <c r="T45" s="42"/>
      <c r="U45" s="42"/>
      <c r="V45" s="42"/>
      <c r="W45" s="42"/>
      <c r="X45" s="42"/>
      <c r="Y45" s="42"/>
      <c r="Z45" s="42"/>
      <c r="AA45" s="42"/>
      <c r="AB45" s="3"/>
      <c r="AC45" s="13"/>
      <c r="AD45" s="42"/>
      <c r="AE45" s="42"/>
      <c r="AF45" s="42"/>
      <c r="AG45" s="42"/>
      <c r="AH45" s="42"/>
      <c r="AI45" s="42"/>
      <c r="AJ45" s="42"/>
      <c r="AK45" s="42"/>
      <c r="AL45" s="13"/>
      <c r="AM45" s="13"/>
      <c r="AN45" s="13"/>
      <c r="AO45" s="13"/>
      <c r="AP45" s="13"/>
      <c r="AQ45" s="13"/>
      <c r="AR45" s="13"/>
      <c r="AS45" s="13"/>
      <c r="AT45" s="13"/>
      <c r="AU45" s="42"/>
      <c r="AV45" s="42"/>
      <c r="AW45" s="42"/>
      <c r="AX45" s="42"/>
      <c r="AY45" s="42"/>
      <c r="AZ45" s="42"/>
      <c r="BA45" s="42"/>
      <c r="BB45" s="42"/>
      <c r="BD45" s="2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2" s="103" customFormat="1" ht="13.5">
      <c r="A46" s="119"/>
      <c r="B46" s="119"/>
      <c r="C46" s="119"/>
      <c r="D46" s="119"/>
      <c r="E46" s="119"/>
      <c r="F46" s="119"/>
      <c r="G46" s="120"/>
      <c r="H46" s="120"/>
      <c r="I46" s="120"/>
      <c r="J46" s="120"/>
      <c r="K46" s="119"/>
      <c r="L46" s="119"/>
      <c r="M46" s="119"/>
      <c r="N46" s="119"/>
      <c r="O46" s="119"/>
      <c r="P46" s="119"/>
      <c r="Q46" s="120"/>
      <c r="R46" s="120"/>
      <c r="S46" s="120"/>
      <c r="T46" s="120"/>
      <c r="U46" s="120"/>
      <c r="V46" s="120"/>
      <c r="W46" s="120"/>
      <c r="X46" s="120"/>
      <c r="Y46" s="396">
        <v>4</v>
      </c>
      <c r="Z46" s="396"/>
      <c r="AA46" s="100" t="s">
        <v>151</v>
      </c>
      <c r="AB46" s="104"/>
      <c r="AC46" s="104"/>
      <c r="AD46" s="104"/>
      <c r="AE46" s="120"/>
      <c r="AF46" s="120"/>
      <c r="AG46" s="120"/>
      <c r="AH46" s="119"/>
      <c r="AI46" s="120"/>
      <c r="AJ46" s="120"/>
      <c r="AK46" s="120"/>
      <c r="AL46" s="120"/>
      <c r="AM46" s="457"/>
      <c r="AN46" s="457"/>
      <c r="AO46" s="119"/>
      <c r="AP46" s="119"/>
      <c r="AQ46" s="119"/>
      <c r="AR46" s="119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05"/>
      <c r="BD46" s="105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3:82" s="1" customFormat="1" ht="13.5" customHeight="1">
      <c r="C47"/>
      <c r="D47" s="100"/>
      <c r="G47" s="3"/>
      <c r="H47" s="3"/>
      <c r="I47" s="3"/>
      <c r="J47" s="3"/>
      <c r="K47" s="3"/>
      <c r="L47" s="3"/>
      <c r="Q47" s="3"/>
      <c r="R47" s="3"/>
      <c r="S47" s="3"/>
      <c r="T47" s="3"/>
      <c r="U47" s="3"/>
      <c r="V47" s="3"/>
      <c r="W47" s="3"/>
      <c r="AI47" s="3"/>
      <c r="AJ47" s="3"/>
      <c r="AK47" s="3"/>
      <c r="AL47" s="3"/>
      <c r="AM47" s="3"/>
      <c r="AN47" s="3"/>
      <c r="AS47" s="3"/>
      <c r="AT47" s="3"/>
      <c r="AV47"/>
      <c r="AW47" s="3"/>
      <c r="AX47" s="3"/>
      <c r="AY47" s="3"/>
      <c r="AZ47" s="3"/>
      <c r="BA47" s="3"/>
      <c r="BB47" s="3"/>
      <c r="BD47" s="2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2:82" s="1" customFormat="1" ht="15" thickBot="1">
      <c r="B48" s="462" t="s">
        <v>145</v>
      </c>
      <c r="C48" s="462"/>
      <c r="D48" s="100" t="s">
        <v>144</v>
      </c>
      <c r="G48" s="3"/>
      <c r="H48" s="3"/>
      <c r="I48" s="3"/>
      <c r="J48" s="438" t="s">
        <v>221</v>
      </c>
      <c r="K48" s="439"/>
      <c r="L48" s="439"/>
      <c r="M48" s="439"/>
      <c r="N48" s="439"/>
      <c r="O48" s="439"/>
      <c r="P48" s="439"/>
      <c r="Q48" s="440"/>
      <c r="R48" s="3"/>
      <c r="S48" s="18"/>
      <c r="T48" s="18"/>
      <c r="U48" s="18"/>
      <c r="V48" s="18"/>
      <c r="W48" s="18"/>
      <c r="X48" s="41"/>
      <c r="Y48" s="41"/>
      <c r="Z48" s="41"/>
      <c r="AA48" s="41">
        <v>2</v>
      </c>
      <c r="AB48" s="379">
        <v>6</v>
      </c>
      <c r="AC48" s="380"/>
      <c r="AD48" s="380"/>
      <c r="AE48" s="380"/>
      <c r="AF48" s="380"/>
      <c r="AG48" s="380"/>
      <c r="AH48" s="380"/>
      <c r="AI48" s="380"/>
      <c r="AJ48" s="380"/>
      <c r="AL48" s="458" t="s">
        <v>227</v>
      </c>
      <c r="AM48" s="459"/>
      <c r="AN48" s="459"/>
      <c r="AO48" s="459"/>
      <c r="AP48" s="459"/>
      <c r="AQ48" s="459"/>
      <c r="AR48" s="459"/>
      <c r="AS48" s="460"/>
      <c r="AU48" s="462" t="s">
        <v>143</v>
      </c>
      <c r="AV48" s="462"/>
      <c r="AW48" s="100" t="s">
        <v>144</v>
      </c>
      <c r="BD48" s="2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7:82" s="1" customFormat="1" ht="14.25" thickTop="1">
      <c r="G49" s="3"/>
      <c r="H49" s="3"/>
      <c r="I49" s="3"/>
      <c r="J49" s="438" t="s">
        <v>80</v>
      </c>
      <c r="K49" s="439"/>
      <c r="L49" s="439"/>
      <c r="M49" s="439"/>
      <c r="N49" s="439"/>
      <c r="O49" s="439"/>
      <c r="P49" s="439"/>
      <c r="Q49" s="440"/>
      <c r="R49" s="3"/>
      <c r="S49" s="13"/>
      <c r="T49" s="13"/>
      <c r="U49" s="13"/>
      <c r="V49" s="13"/>
      <c r="W49" s="1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L49" s="458" t="s">
        <v>228</v>
      </c>
      <c r="AM49" s="459"/>
      <c r="AN49" s="459"/>
      <c r="AO49" s="459"/>
      <c r="AP49" s="459"/>
      <c r="AQ49" s="459"/>
      <c r="AR49" s="459"/>
      <c r="AS49" s="460"/>
      <c r="BD49" s="2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56" ht="13.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3"/>
      <c r="L50" s="3"/>
      <c r="M50" s="451" t="s">
        <v>114</v>
      </c>
      <c r="N50" s="45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52"/>
      <c r="AB50" s="52"/>
      <c r="AC50" s="1"/>
      <c r="AD50" s="13"/>
      <c r="AE50" s="13"/>
      <c r="AF50" s="13"/>
      <c r="AG50" s="13"/>
      <c r="AH50" s="13"/>
      <c r="AI50" s="13"/>
      <c r="AJ50" s="13"/>
      <c r="AK50" s="13"/>
      <c r="AL50" s="13"/>
      <c r="AM50" s="3"/>
      <c r="AN50" s="3"/>
      <c r="AO50" s="451" t="s">
        <v>114</v>
      </c>
      <c r="AP50" s="451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"/>
      <c r="BD50" s="2"/>
    </row>
    <row r="51" spans="1:56" ht="13.5">
      <c r="A51" s="422">
        <v>1</v>
      </c>
      <c r="B51" s="438" t="s">
        <v>221</v>
      </c>
      <c r="C51" s="439"/>
      <c r="D51" s="439"/>
      <c r="E51" s="439"/>
      <c r="F51" s="439"/>
      <c r="G51" s="439"/>
      <c r="H51" s="439"/>
      <c r="I51" s="440"/>
      <c r="J51" s="403">
        <v>6</v>
      </c>
      <c r="K51" s="441"/>
      <c r="L51" s="441"/>
      <c r="M51" s="451" t="s">
        <v>142</v>
      </c>
      <c r="N51" s="451"/>
      <c r="O51" s="441">
        <v>2</v>
      </c>
      <c r="P51" s="441"/>
      <c r="Q51" s="442"/>
      <c r="R51" s="446">
        <v>3</v>
      </c>
      <c r="S51" s="438" t="s">
        <v>222</v>
      </c>
      <c r="T51" s="439"/>
      <c r="U51" s="439"/>
      <c r="V51" s="439"/>
      <c r="W51" s="439"/>
      <c r="X51" s="439"/>
      <c r="Y51" s="439"/>
      <c r="Z51" s="440"/>
      <c r="AA51" s="52"/>
      <c r="AB51" s="52"/>
      <c r="AC51" s="446">
        <v>1</v>
      </c>
      <c r="AD51" s="438" t="s">
        <v>223</v>
      </c>
      <c r="AE51" s="439"/>
      <c r="AF51" s="439"/>
      <c r="AG51" s="439"/>
      <c r="AH51" s="439"/>
      <c r="AI51" s="439"/>
      <c r="AJ51" s="439"/>
      <c r="AK51" s="440"/>
      <c r="AL51" s="403">
        <v>6</v>
      </c>
      <c r="AM51" s="441"/>
      <c r="AN51" s="441"/>
      <c r="AO51" s="451" t="s">
        <v>142</v>
      </c>
      <c r="AP51" s="451"/>
      <c r="AQ51" s="441">
        <v>0</v>
      </c>
      <c r="AR51" s="441"/>
      <c r="AS51" s="442"/>
      <c r="AT51" s="446">
        <v>3</v>
      </c>
      <c r="AU51" s="438" t="s">
        <v>224</v>
      </c>
      <c r="AV51" s="439"/>
      <c r="AW51" s="439"/>
      <c r="AX51" s="439"/>
      <c r="AY51" s="439"/>
      <c r="AZ51" s="439"/>
      <c r="BA51" s="439"/>
      <c r="BB51" s="440"/>
      <c r="BC51" s="1"/>
      <c r="BD51" s="2"/>
    </row>
    <row r="52" spans="1:56" ht="13.5">
      <c r="A52" s="423"/>
      <c r="B52" s="438" t="s">
        <v>80</v>
      </c>
      <c r="C52" s="439"/>
      <c r="D52" s="439"/>
      <c r="E52" s="439"/>
      <c r="F52" s="439"/>
      <c r="G52" s="439"/>
      <c r="H52" s="439"/>
      <c r="I52" s="440"/>
      <c r="J52" s="19"/>
      <c r="K52" s="253" t="s">
        <v>115</v>
      </c>
      <c r="L52" s="253" t="s">
        <v>109</v>
      </c>
      <c r="M52" s="455" t="s">
        <v>110</v>
      </c>
      <c r="N52" s="455"/>
      <c r="O52" s="455"/>
      <c r="P52" s="455" t="s">
        <v>111</v>
      </c>
      <c r="Q52" s="397"/>
      <c r="R52" s="447"/>
      <c r="S52" s="438" t="s">
        <v>206</v>
      </c>
      <c r="T52" s="439"/>
      <c r="U52" s="439"/>
      <c r="V52" s="439"/>
      <c r="W52" s="439"/>
      <c r="X52" s="439"/>
      <c r="Y52" s="439"/>
      <c r="Z52" s="440"/>
      <c r="AA52" s="52"/>
      <c r="AB52" s="52"/>
      <c r="AC52" s="447"/>
      <c r="AD52" s="438" t="s">
        <v>90</v>
      </c>
      <c r="AE52" s="439"/>
      <c r="AF52" s="439"/>
      <c r="AG52" s="439"/>
      <c r="AH52" s="439"/>
      <c r="AI52" s="439"/>
      <c r="AJ52" s="439"/>
      <c r="AK52" s="440"/>
      <c r="AL52" s="19"/>
      <c r="AM52" s="253" t="s">
        <v>115</v>
      </c>
      <c r="AN52" s="253" t="s">
        <v>109</v>
      </c>
      <c r="AO52" s="455" t="s">
        <v>110</v>
      </c>
      <c r="AP52" s="455"/>
      <c r="AQ52" s="455"/>
      <c r="AR52" s="455" t="s">
        <v>111</v>
      </c>
      <c r="AS52" s="397"/>
      <c r="AT52" s="447"/>
      <c r="AU52" s="438" t="s">
        <v>81</v>
      </c>
      <c r="AV52" s="439"/>
      <c r="AW52" s="439"/>
      <c r="AX52" s="439"/>
      <c r="AY52" s="439"/>
      <c r="AZ52" s="439"/>
      <c r="BA52" s="439"/>
      <c r="BB52" s="440"/>
      <c r="BC52" s="1"/>
      <c r="BD52" s="2"/>
    </row>
    <row r="53" spans="1:56" ht="13.5">
      <c r="A53" s="13"/>
      <c r="B53" s="13"/>
      <c r="C53" s="13"/>
      <c r="D53" s="13"/>
      <c r="E53" s="32"/>
      <c r="F53" s="33"/>
      <c r="G53" s="13"/>
      <c r="H53" s="13"/>
      <c r="I53" s="13"/>
      <c r="J53" s="2"/>
      <c r="K53" s="257">
        <v>1</v>
      </c>
      <c r="L53" s="257">
        <v>2</v>
      </c>
      <c r="M53" s="454"/>
      <c r="N53" s="454"/>
      <c r="O53" s="454"/>
      <c r="P53" s="448">
        <v>1</v>
      </c>
      <c r="Q53" s="448"/>
      <c r="R53" s="3"/>
      <c r="S53" s="3"/>
      <c r="T53" s="13"/>
      <c r="U53" s="3"/>
      <c r="V53" s="32"/>
      <c r="W53" s="13"/>
      <c r="X53" s="3"/>
      <c r="Y53" s="3"/>
      <c r="Z53" s="3"/>
      <c r="AA53" s="52"/>
      <c r="AB53" s="52"/>
      <c r="AC53" s="13"/>
      <c r="AD53" s="13"/>
      <c r="AE53" s="13"/>
      <c r="AF53" s="13"/>
      <c r="AG53" s="32"/>
      <c r="AH53" s="33"/>
      <c r="AI53" s="13"/>
      <c r="AJ53" s="13"/>
      <c r="AK53" s="13"/>
      <c r="AL53" s="2"/>
      <c r="AM53" s="257">
        <v>1</v>
      </c>
      <c r="AN53" s="257">
        <v>1</v>
      </c>
      <c r="AO53" s="454">
        <v>0.5384615384615384</v>
      </c>
      <c r="AP53" s="454"/>
      <c r="AQ53" s="454"/>
      <c r="AR53" s="448">
        <v>3</v>
      </c>
      <c r="AS53" s="448"/>
      <c r="AT53" s="3"/>
      <c r="AU53" s="3"/>
      <c r="AV53" s="13"/>
      <c r="AW53" s="3"/>
      <c r="AX53" s="32"/>
      <c r="AY53" s="13"/>
      <c r="AZ53" s="3"/>
      <c r="BA53" s="3"/>
      <c r="BB53" s="3"/>
      <c r="BC53" s="1"/>
      <c r="BD53" s="2"/>
    </row>
    <row r="54" spans="1:56" ht="13.5">
      <c r="A54" s="13"/>
      <c r="B54" s="13"/>
      <c r="C54" s="18">
        <v>6</v>
      </c>
      <c r="D54" s="27"/>
      <c r="E54" s="40"/>
      <c r="F54" s="453" t="s">
        <v>116</v>
      </c>
      <c r="G54" s="451"/>
      <c r="I54" s="13"/>
      <c r="J54" s="13"/>
      <c r="K54" s="257">
        <v>2</v>
      </c>
      <c r="L54" s="257">
        <v>1</v>
      </c>
      <c r="M54" s="454">
        <v>0.6</v>
      </c>
      <c r="N54" s="454"/>
      <c r="O54" s="454"/>
      <c r="P54" s="448">
        <v>2</v>
      </c>
      <c r="Q54" s="448"/>
      <c r="R54" s="3"/>
      <c r="S54" s="3"/>
      <c r="T54" s="13"/>
      <c r="U54" s="451" t="s">
        <v>117</v>
      </c>
      <c r="V54" s="434"/>
      <c r="W54" s="432">
        <v>6</v>
      </c>
      <c r="X54" s="433"/>
      <c r="Y54" s="433"/>
      <c r="Z54" s="3"/>
      <c r="AA54" s="52"/>
      <c r="AB54" s="52"/>
      <c r="AC54" s="13"/>
      <c r="AD54" s="13"/>
      <c r="AE54" s="18">
        <v>1</v>
      </c>
      <c r="AF54" s="27"/>
      <c r="AG54" s="40"/>
      <c r="AH54" s="453" t="s">
        <v>116</v>
      </c>
      <c r="AI54" s="451"/>
      <c r="AK54" s="13"/>
      <c r="AL54" s="13"/>
      <c r="AM54" s="257">
        <v>2</v>
      </c>
      <c r="AN54" s="257">
        <v>2</v>
      </c>
      <c r="AO54" s="454"/>
      <c r="AP54" s="454"/>
      <c r="AQ54" s="454"/>
      <c r="AR54" s="448">
        <v>1</v>
      </c>
      <c r="AS54" s="448"/>
      <c r="AT54" s="3"/>
      <c r="AU54" s="3"/>
      <c r="AV54" s="13"/>
      <c r="AW54" s="451" t="s">
        <v>117</v>
      </c>
      <c r="AX54" s="434"/>
      <c r="AY54" s="432">
        <v>0</v>
      </c>
      <c r="AZ54" s="433"/>
      <c r="BA54" s="433"/>
      <c r="BB54" s="3"/>
      <c r="BC54" s="1"/>
      <c r="BD54" s="2"/>
    </row>
    <row r="55" spans="1:55" ht="13.5">
      <c r="A55" s="13"/>
      <c r="B55" s="13"/>
      <c r="C55" s="13">
        <v>0</v>
      </c>
      <c r="F55" s="453"/>
      <c r="G55" s="451"/>
      <c r="I55" s="13"/>
      <c r="J55" s="13"/>
      <c r="K55" s="257">
        <v>3</v>
      </c>
      <c r="L55" s="257">
        <v>1</v>
      </c>
      <c r="M55" s="454">
        <v>0.47058823529411764</v>
      </c>
      <c r="N55" s="454"/>
      <c r="O55" s="454"/>
      <c r="P55" s="448">
        <v>3</v>
      </c>
      <c r="Q55" s="448"/>
      <c r="R55" s="3"/>
      <c r="S55" s="3"/>
      <c r="T55" s="13"/>
      <c r="U55" s="451"/>
      <c r="V55" s="434"/>
      <c r="W55" s="453">
        <v>3</v>
      </c>
      <c r="X55" s="451"/>
      <c r="Y55" s="451"/>
      <c r="Z55" s="3"/>
      <c r="AA55" s="52"/>
      <c r="AB55" s="52"/>
      <c r="AC55" s="13"/>
      <c r="AD55" s="13"/>
      <c r="AE55" s="13">
        <v>6</v>
      </c>
      <c r="AH55" s="453"/>
      <c r="AI55" s="451"/>
      <c r="AK55" s="13"/>
      <c r="AL55" s="13"/>
      <c r="AM55" s="257">
        <v>3</v>
      </c>
      <c r="AN55" s="257">
        <v>0</v>
      </c>
      <c r="AO55" s="454"/>
      <c r="AP55" s="454"/>
      <c r="AQ55" s="454"/>
      <c r="AR55" s="448">
        <v>4</v>
      </c>
      <c r="AS55" s="448"/>
      <c r="AT55" s="3"/>
      <c r="AU55" s="3"/>
      <c r="AV55" s="13"/>
      <c r="AW55" s="451"/>
      <c r="AX55" s="434"/>
      <c r="AY55" s="453">
        <v>6</v>
      </c>
      <c r="AZ55" s="451"/>
      <c r="BA55" s="451"/>
      <c r="BB55" s="3"/>
      <c r="BC55" s="4"/>
    </row>
    <row r="56" spans="1:54" ht="13.5">
      <c r="A56" s="13"/>
      <c r="B56" s="13"/>
      <c r="C56" s="13"/>
      <c r="D56" s="13"/>
      <c r="E56" s="32"/>
      <c r="F56" s="33"/>
      <c r="G56" s="13"/>
      <c r="H56" s="13"/>
      <c r="I56" s="13"/>
      <c r="J56" s="2"/>
      <c r="K56" s="257">
        <v>4</v>
      </c>
      <c r="L56" s="257">
        <v>0</v>
      </c>
      <c r="M56" s="454"/>
      <c r="N56" s="454"/>
      <c r="O56" s="454"/>
      <c r="P56" s="448">
        <v>4</v>
      </c>
      <c r="Q56" s="448"/>
      <c r="R56" s="3"/>
      <c r="S56" s="3"/>
      <c r="T56" s="13"/>
      <c r="U56" s="3"/>
      <c r="V56" s="32"/>
      <c r="W56" s="13"/>
      <c r="X56" s="3"/>
      <c r="Y56" s="3"/>
      <c r="Z56" s="3"/>
      <c r="AA56" s="52"/>
      <c r="AB56" s="52"/>
      <c r="AC56" s="13"/>
      <c r="AD56" s="13"/>
      <c r="AE56" s="13"/>
      <c r="AF56" s="13"/>
      <c r="AG56" s="32"/>
      <c r="AH56" s="33"/>
      <c r="AI56" s="13"/>
      <c r="AJ56" s="13"/>
      <c r="AK56" s="13"/>
      <c r="AL56" s="2"/>
      <c r="AM56" s="257">
        <v>4</v>
      </c>
      <c r="AN56" s="257">
        <v>1</v>
      </c>
      <c r="AO56" s="454">
        <v>0.5789473684210527</v>
      </c>
      <c r="AP56" s="454"/>
      <c r="AQ56" s="454"/>
      <c r="AR56" s="448">
        <v>2</v>
      </c>
      <c r="AS56" s="448"/>
      <c r="AT56" s="3"/>
      <c r="AU56" s="3"/>
      <c r="AV56" s="13"/>
      <c r="AW56" s="3"/>
      <c r="AX56" s="32"/>
      <c r="AY56" s="13"/>
      <c r="AZ56" s="3"/>
      <c r="BA56" s="3"/>
      <c r="BB56" s="3"/>
    </row>
    <row r="57" spans="1:54" ht="13.5">
      <c r="A57" s="446">
        <v>4</v>
      </c>
      <c r="B57" s="438" t="s">
        <v>76</v>
      </c>
      <c r="C57" s="439"/>
      <c r="D57" s="439"/>
      <c r="E57" s="439"/>
      <c r="F57" s="439"/>
      <c r="G57" s="439"/>
      <c r="H57" s="439"/>
      <c r="I57" s="440"/>
      <c r="J57" s="15"/>
      <c r="K57" s="16"/>
      <c r="L57" s="16"/>
      <c r="M57" s="441" t="s">
        <v>112</v>
      </c>
      <c r="N57" s="441"/>
      <c r="O57" s="16"/>
      <c r="P57" s="16"/>
      <c r="Q57" s="16"/>
      <c r="R57" s="446">
        <v>2</v>
      </c>
      <c r="S57" s="438" t="s">
        <v>225</v>
      </c>
      <c r="T57" s="439"/>
      <c r="U57" s="439"/>
      <c r="V57" s="439"/>
      <c r="W57" s="439"/>
      <c r="X57" s="439"/>
      <c r="Y57" s="439"/>
      <c r="Z57" s="440"/>
      <c r="AA57" s="52"/>
      <c r="AB57" s="52"/>
      <c r="AC57" s="446">
        <v>4</v>
      </c>
      <c r="AD57" s="438" t="s">
        <v>226</v>
      </c>
      <c r="AE57" s="439"/>
      <c r="AF57" s="439"/>
      <c r="AG57" s="439"/>
      <c r="AH57" s="439"/>
      <c r="AI57" s="439"/>
      <c r="AJ57" s="439"/>
      <c r="AK57" s="440"/>
      <c r="AL57" s="15"/>
      <c r="AM57" s="16"/>
      <c r="AN57" s="16"/>
      <c r="AO57" s="441" t="s">
        <v>112</v>
      </c>
      <c r="AP57" s="441"/>
      <c r="AQ57" s="16"/>
      <c r="AR57" s="16"/>
      <c r="AS57" s="16"/>
      <c r="AT57" s="422">
        <v>2</v>
      </c>
      <c r="AU57" s="438" t="s">
        <v>227</v>
      </c>
      <c r="AV57" s="439"/>
      <c r="AW57" s="439"/>
      <c r="AX57" s="439"/>
      <c r="AY57" s="439"/>
      <c r="AZ57" s="439"/>
      <c r="BA57" s="439"/>
      <c r="BB57" s="440"/>
    </row>
    <row r="58" spans="1:54" ht="13.5">
      <c r="A58" s="447"/>
      <c r="B58" s="438" t="s">
        <v>31</v>
      </c>
      <c r="C58" s="439"/>
      <c r="D58" s="439"/>
      <c r="E58" s="439"/>
      <c r="F58" s="439"/>
      <c r="G58" s="439"/>
      <c r="H58" s="439"/>
      <c r="I58" s="440"/>
      <c r="J58" s="449">
        <v>0</v>
      </c>
      <c r="K58" s="450"/>
      <c r="L58" s="450"/>
      <c r="M58" s="451" t="s">
        <v>142</v>
      </c>
      <c r="N58" s="451"/>
      <c r="O58" s="451">
        <v>6</v>
      </c>
      <c r="P58" s="451"/>
      <c r="Q58" s="452"/>
      <c r="R58" s="447"/>
      <c r="S58" s="438" t="s">
        <v>97</v>
      </c>
      <c r="T58" s="439"/>
      <c r="U58" s="439"/>
      <c r="V58" s="439"/>
      <c r="W58" s="439"/>
      <c r="X58" s="439"/>
      <c r="Y58" s="439"/>
      <c r="Z58" s="440"/>
      <c r="AA58" s="52"/>
      <c r="AB58" s="52"/>
      <c r="AC58" s="447"/>
      <c r="AD58" s="438" t="s">
        <v>81</v>
      </c>
      <c r="AE58" s="439"/>
      <c r="AF58" s="439"/>
      <c r="AG58" s="439"/>
      <c r="AH58" s="439"/>
      <c r="AI58" s="439"/>
      <c r="AJ58" s="439"/>
      <c r="AK58" s="440"/>
      <c r="AL58" s="449">
        <v>5</v>
      </c>
      <c r="AM58" s="450"/>
      <c r="AN58" s="450"/>
      <c r="AO58" s="451" t="s">
        <v>142</v>
      </c>
      <c r="AP58" s="451"/>
      <c r="AQ58" s="451">
        <v>7</v>
      </c>
      <c r="AR58" s="451"/>
      <c r="AS58" s="452"/>
      <c r="AT58" s="423"/>
      <c r="AU58" s="438" t="s">
        <v>228</v>
      </c>
      <c r="AV58" s="439"/>
      <c r="AW58" s="439"/>
      <c r="AX58" s="439"/>
      <c r="AY58" s="439"/>
      <c r="AZ58" s="439"/>
      <c r="BA58" s="439"/>
      <c r="BB58" s="440"/>
    </row>
    <row r="59" spans="1:82" s="1" customFormat="1" ht="13.5">
      <c r="A59" s="13"/>
      <c r="B59" s="51"/>
      <c r="C59" s="51"/>
      <c r="D59" s="51"/>
      <c r="E59" s="51"/>
      <c r="F59" s="51"/>
      <c r="G59" s="51"/>
      <c r="H59" s="51"/>
      <c r="I59" s="51"/>
      <c r="J59" s="13"/>
      <c r="K59" s="13"/>
      <c r="L59" s="13"/>
      <c r="M59" s="13"/>
      <c r="N59" s="13"/>
      <c r="O59" s="13"/>
      <c r="P59" s="13"/>
      <c r="Q59" s="13"/>
      <c r="R59" s="13"/>
      <c r="S59" s="51"/>
      <c r="T59" s="51"/>
      <c r="U59" s="51"/>
      <c r="V59" s="51"/>
      <c r="W59" s="51"/>
      <c r="X59" s="51"/>
      <c r="Y59" s="51"/>
      <c r="Z59" s="51"/>
      <c r="AA59" s="3"/>
      <c r="AB59" s="3"/>
      <c r="AC59" s="13"/>
      <c r="AD59" s="51"/>
      <c r="AE59" s="51"/>
      <c r="AF59" s="51"/>
      <c r="AG59" s="51"/>
      <c r="AH59" s="51"/>
      <c r="AI59" s="51"/>
      <c r="AJ59" s="51"/>
      <c r="AK59" s="51"/>
      <c r="AL59" s="13"/>
      <c r="AM59" s="13"/>
      <c r="AN59" s="13"/>
      <c r="AO59" s="13"/>
      <c r="AP59" s="13"/>
      <c r="AQ59" s="13"/>
      <c r="AR59" s="13"/>
      <c r="AS59" s="13"/>
      <c r="AT59" s="13"/>
      <c r="AU59" s="51"/>
      <c r="AV59" s="51"/>
      <c r="AW59" s="51"/>
      <c r="AX59" s="51"/>
      <c r="AY59" s="51"/>
      <c r="AZ59" s="51"/>
      <c r="BA59" s="51"/>
      <c r="BB59" s="51"/>
      <c r="BD59" s="2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s="1" customFormat="1" ht="13.5">
      <c r="A60" s="13"/>
      <c r="B60" s="51"/>
      <c r="C60" s="51"/>
      <c r="D60" s="51"/>
      <c r="E60" s="51"/>
      <c r="F60" s="51"/>
      <c r="G60" s="51"/>
      <c r="H60" s="51"/>
      <c r="I60" s="51"/>
      <c r="J60" s="13"/>
      <c r="K60" s="13"/>
      <c r="L60" s="13"/>
      <c r="M60" s="13"/>
      <c r="N60" s="13"/>
      <c r="O60" s="13"/>
      <c r="P60" s="13"/>
      <c r="Q60" s="13"/>
      <c r="R60" s="13"/>
      <c r="S60" s="51"/>
      <c r="T60" s="51"/>
      <c r="U60" s="51"/>
      <c r="V60" s="51"/>
      <c r="W60" s="51"/>
      <c r="X60" s="51"/>
      <c r="Y60" s="51"/>
      <c r="Z60" s="51"/>
      <c r="AA60" s="3"/>
      <c r="AB60" s="3"/>
      <c r="AC60" s="13"/>
      <c r="AD60" s="51"/>
      <c r="AE60" s="51"/>
      <c r="AF60" s="51"/>
      <c r="AG60" s="51"/>
      <c r="AH60" s="51"/>
      <c r="AI60" s="51"/>
      <c r="AJ60" s="51"/>
      <c r="AK60" s="51"/>
      <c r="AL60" s="13"/>
      <c r="AM60" s="13"/>
      <c r="AN60" s="13"/>
      <c r="AO60" s="13"/>
      <c r="AP60" s="13"/>
      <c r="AQ60" s="13"/>
      <c r="AR60" s="13"/>
      <c r="AS60" s="13"/>
      <c r="AT60" s="13"/>
      <c r="AU60" s="51"/>
      <c r="AV60" s="51"/>
      <c r="AW60" s="51"/>
      <c r="AX60" s="51"/>
      <c r="AY60" s="51"/>
      <c r="AZ60" s="51"/>
      <c r="BA60" s="51"/>
      <c r="BB60" s="51"/>
      <c r="BD60" s="2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s="1" customFormat="1" ht="14.25" thickBot="1">
      <c r="A61" s="13"/>
      <c r="B61" s="51"/>
      <c r="C61" s="51"/>
      <c r="D61" s="51"/>
      <c r="E61" s="51"/>
      <c r="F61" s="51"/>
      <c r="G61" s="51"/>
      <c r="H61" s="51"/>
      <c r="I61" s="51"/>
      <c r="J61" s="13"/>
      <c r="K61" s="13"/>
      <c r="L61" s="13"/>
      <c r="M61" s="13"/>
      <c r="N61" s="13"/>
      <c r="O61" s="13"/>
      <c r="P61" s="13"/>
      <c r="Q61" s="13"/>
      <c r="R61" s="13"/>
      <c r="S61" s="51"/>
      <c r="T61" s="51"/>
      <c r="U61" s="51"/>
      <c r="V61" s="51"/>
      <c r="W61" s="51"/>
      <c r="X61" s="51"/>
      <c r="Y61" s="51"/>
      <c r="Z61" s="51"/>
      <c r="AA61" s="3"/>
      <c r="AB61" s="3"/>
      <c r="AC61" s="13"/>
      <c r="AD61" s="51"/>
      <c r="AE61" s="51"/>
      <c r="AF61" s="51"/>
      <c r="AG61" s="51"/>
      <c r="AH61" s="51"/>
      <c r="AI61" s="51"/>
      <c r="AJ61" s="51"/>
      <c r="AK61" s="51"/>
      <c r="AL61" s="13"/>
      <c r="AM61" s="13"/>
      <c r="AN61" s="13"/>
      <c r="AO61" s="13"/>
      <c r="AP61" s="13"/>
      <c r="AQ61" s="13"/>
      <c r="AR61" s="13"/>
      <c r="AS61" s="13"/>
      <c r="AT61" s="13"/>
      <c r="AU61" s="51"/>
      <c r="AV61" s="51"/>
      <c r="AW61" s="51"/>
      <c r="AX61" s="51"/>
      <c r="AY61" s="51"/>
      <c r="AZ61" s="51"/>
      <c r="BA61" s="51"/>
      <c r="BB61" s="51"/>
      <c r="BD61" s="2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s="114" customFormat="1" ht="15" thickBot="1">
      <c r="A62" s="114" t="s">
        <v>587</v>
      </c>
      <c r="T62" s="122"/>
      <c r="U62" s="123" t="s">
        <v>146</v>
      </c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404">
        <v>2</v>
      </c>
      <c r="AL62" s="405"/>
      <c r="AN62" s="114" t="s">
        <v>562</v>
      </c>
      <c r="BD62" s="118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s="1" customFormat="1" ht="13.5">
      <c r="A63" s="13"/>
      <c r="B63" s="42"/>
      <c r="C63" s="42"/>
      <c r="D63" s="42"/>
      <c r="E63" s="42"/>
      <c r="F63" s="42"/>
      <c r="G63" s="42"/>
      <c r="H63" s="42"/>
      <c r="I63" s="42"/>
      <c r="J63" s="13"/>
      <c r="K63" s="13"/>
      <c r="L63" s="13"/>
      <c r="M63" s="13"/>
      <c r="N63" s="13"/>
      <c r="O63" s="13"/>
      <c r="P63" s="13"/>
      <c r="Q63" s="13"/>
      <c r="R63" s="13"/>
      <c r="S63" s="42"/>
      <c r="T63" s="42"/>
      <c r="U63" s="42"/>
      <c r="V63" s="42"/>
      <c r="W63" s="42"/>
      <c r="X63" s="42"/>
      <c r="Y63" s="42"/>
      <c r="Z63" s="42"/>
      <c r="AA63" s="42"/>
      <c r="AB63" s="3"/>
      <c r="AC63" s="13"/>
      <c r="AD63" s="42"/>
      <c r="AE63" s="42"/>
      <c r="AF63" s="42"/>
      <c r="AG63" s="42"/>
      <c r="AH63" s="42"/>
      <c r="AI63" s="42"/>
      <c r="AJ63" s="42"/>
      <c r="AK63" s="42"/>
      <c r="AL63" s="13"/>
      <c r="AM63" s="13"/>
      <c r="AN63" s="13"/>
      <c r="AO63" s="13"/>
      <c r="AP63" s="13"/>
      <c r="AQ63" s="13"/>
      <c r="AR63" s="13"/>
      <c r="AS63" s="13"/>
      <c r="AT63" s="13"/>
      <c r="AU63" s="42"/>
      <c r="AV63" s="42"/>
      <c r="AW63" s="42"/>
      <c r="AX63" s="42"/>
      <c r="AY63" s="42"/>
      <c r="AZ63" s="42"/>
      <c r="BA63" s="42"/>
      <c r="BB63" s="42"/>
      <c r="BD63" s="2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s="103" customFormat="1" ht="13.5">
      <c r="A64" s="119"/>
      <c r="B64" s="119"/>
      <c r="C64" s="119"/>
      <c r="D64" s="119"/>
      <c r="E64" s="119"/>
      <c r="F64" s="119"/>
      <c r="G64" s="120"/>
      <c r="H64" s="120"/>
      <c r="I64" s="120"/>
      <c r="J64" s="120"/>
      <c r="K64" s="119"/>
      <c r="L64" s="119"/>
      <c r="M64" s="119"/>
      <c r="N64" s="119"/>
      <c r="O64" s="119"/>
      <c r="P64" s="119"/>
      <c r="Q64" s="120"/>
      <c r="R64" s="120"/>
      <c r="S64" s="120"/>
      <c r="T64" s="120"/>
      <c r="U64" s="120"/>
      <c r="V64" s="120"/>
      <c r="W64" s="120"/>
      <c r="X64" s="120"/>
      <c r="Y64" s="396">
        <v>5</v>
      </c>
      <c r="Z64" s="396"/>
      <c r="AA64" s="100" t="s">
        <v>151</v>
      </c>
      <c r="AB64" s="104"/>
      <c r="AC64" s="104"/>
      <c r="AD64" s="104"/>
      <c r="AE64" s="120"/>
      <c r="AF64" s="120"/>
      <c r="AG64" s="120"/>
      <c r="AH64" s="119"/>
      <c r="AI64" s="120"/>
      <c r="AJ64" s="120"/>
      <c r="AK64" s="120"/>
      <c r="AL64" s="120"/>
      <c r="AM64" s="457"/>
      <c r="AN64" s="457"/>
      <c r="AO64" s="119"/>
      <c r="AP64" s="119"/>
      <c r="AQ64" s="119"/>
      <c r="AR64" s="119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05"/>
      <c r="BD64" s="105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3:82" s="1" customFormat="1" ht="13.5" customHeight="1">
      <c r="C65"/>
      <c r="D65" s="100"/>
      <c r="G65" s="3"/>
      <c r="H65" s="3"/>
      <c r="I65" s="3"/>
      <c r="J65" s="3"/>
      <c r="K65" s="3"/>
      <c r="L65" s="3"/>
      <c r="Q65" s="3"/>
      <c r="R65" s="3"/>
      <c r="S65" s="3"/>
      <c r="T65" s="3"/>
      <c r="U65" s="3"/>
      <c r="V65" s="3"/>
      <c r="W65" s="3"/>
      <c r="AI65" s="3"/>
      <c r="AJ65" s="3"/>
      <c r="AK65" s="3"/>
      <c r="AL65" s="3"/>
      <c r="AM65" s="3"/>
      <c r="AN65" s="3"/>
      <c r="AS65" s="3"/>
      <c r="AT65" s="3"/>
      <c r="AV65"/>
      <c r="AW65" s="3"/>
      <c r="AX65" s="3"/>
      <c r="AY65" s="3"/>
      <c r="AZ65" s="3"/>
      <c r="BA65" s="3"/>
      <c r="BB65" s="3"/>
      <c r="BD65" s="2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2:82" s="1" customFormat="1" ht="15" thickBot="1">
      <c r="B66" s="462" t="s">
        <v>145</v>
      </c>
      <c r="C66" s="462"/>
      <c r="D66" s="100" t="s">
        <v>144</v>
      </c>
      <c r="G66" s="3"/>
      <c r="H66" s="3"/>
      <c r="I66" s="3"/>
      <c r="J66" s="438" t="s">
        <v>234</v>
      </c>
      <c r="K66" s="439"/>
      <c r="L66" s="439"/>
      <c r="M66" s="439"/>
      <c r="N66" s="439"/>
      <c r="O66" s="439"/>
      <c r="P66" s="439"/>
      <c r="Q66" s="440"/>
      <c r="R66" s="3"/>
      <c r="S66" s="18"/>
      <c r="T66" s="18"/>
      <c r="U66" s="18"/>
      <c r="V66" s="18"/>
      <c r="W66" s="18"/>
      <c r="X66" s="41"/>
      <c r="Y66" s="41"/>
      <c r="Z66" s="41"/>
      <c r="AA66" s="41">
        <v>0</v>
      </c>
      <c r="AB66" s="379">
        <v>6</v>
      </c>
      <c r="AC66" s="380"/>
      <c r="AD66" s="380"/>
      <c r="AE66" s="380"/>
      <c r="AF66" s="380"/>
      <c r="AG66" s="380"/>
      <c r="AH66" s="380"/>
      <c r="AI66" s="380"/>
      <c r="AJ66" s="380"/>
      <c r="AL66" s="458" t="s">
        <v>231</v>
      </c>
      <c r="AM66" s="459"/>
      <c r="AN66" s="459"/>
      <c r="AO66" s="459"/>
      <c r="AP66" s="459"/>
      <c r="AQ66" s="459"/>
      <c r="AR66" s="459"/>
      <c r="AS66" s="460"/>
      <c r="AU66" s="462" t="s">
        <v>143</v>
      </c>
      <c r="AV66" s="462"/>
      <c r="AW66" s="100" t="s">
        <v>144</v>
      </c>
      <c r="BD66" s="2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7:82" s="1" customFormat="1" ht="14.25" thickTop="1">
      <c r="G67" s="3"/>
      <c r="H67" s="3"/>
      <c r="I67" s="3"/>
      <c r="J67" s="438" t="s">
        <v>97</v>
      </c>
      <c r="K67" s="439"/>
      <c r="L67" s="439"/>
      <c r="M67" s="439"/>
      <c r="N67" s="439"/>
      <c r="O67" s="439"/>
      <c r="P67" s="439"/>
      <c r="Q67" s="440"/>
      <c r="R67" s="3"/>
      <c r="S67" s="13"/>
      <c r="T67" s="13"/>
      <c r="U67" s="13"/>
      <c r="V67" s="13"/>
      <c r="W67" s="1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458" t="s">
        <v>73</v>
      </c>
      <c r="AM67" s="459"/>
      <c r="AN67" s="459"/>
      <c r="AO67" s="459"/>
      <c r="AP67" s="459"/>
      <c r="AQ67" s="459"/>
      <c r="AR67" s="459"/>
      <c r="AS67" s="460"/>
      <c r="BD67" s="2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56" ht="13.5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3"/>
      <c r="L68" s="3"/>
      <c r="M68" s="451" t="s">
        <v>114</v>
      </c>
      <c r="N68" s="45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52"/>
      <c r="AB68" s="52"/>
      <c r="AC68" s="1"/>
      <c r="AD68" s="13"/>
      <c r="AE68" s="13"/>
      <c r="AF68" s="13"/>
      <c r="AG68" s="13"/>
      <c r="AH68" s="13"/>
      <c r="AI68" s="13"/>
      <c r="AJ68" s="13"/>
      <c r="AK68" s="13"/>
      <c r="AL68" s="13"/>
      <c r="AM68" s="3"/>
      <c r="AN68" s="3"/>
      <c r="AO68" s="451" t="s">
        <v>114</v>
      </c>
      <c r="AP68" s="451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1"/>
      <c r="BD68" s="2"/>
    </row>
    <row r="69" spans="1:56" ht="13.5">
      <c r="A69" s="446">
        <v>1</v>
      </c>
      <c r="B69" s="438" t="s">
        <v>229</v>
      </c>
      <c r="C69" s="439"/>
      <c r="D69" s="439"/>
      <c r="E69" s="439"/>
      <c r="F69" s="439"/>
      <c r="G69" s="439"/>
      <c r="H69" s="439"/>
      <c r="I69" s="440"/>
      <c r="J69" s="403">
        <v>6</v>
      </c>
      <c r="K69" s="441"/>
      <c r="L69" s="441"/>
      <c r="M69" s="451" t="s">
        <v>142</v>
      </c>
      <c r="N69" s="451"/>
      <c r="O69" s="441">
        <v>4</v>
      </c>
      <c r="P69" s="441"/>
      <c r="Q69" s="442"/>
      <c r="R69" s="446">
        <v>3</v>
      </c>
      <c r="S69" s="438" t="s">
        <v>230</v>
      </c>
      <c r="T69" s="439"/>
      <c r="U69" s="439"/>
      <c r="V69" s="439"/>
      <c r="W69" s="439"/>
      <c r="X69" s="439"/>
      <c r="Y69" s="439"/>
      <c r="Z69" s="440"/>
      <c r="AA69" s="52"/>
      <c r="AB69" s="52"/>
      <c r="AC69" s="422">
        <v>1</v>
      </c>
      <c r="AD69" s="438" t="s">
        <v>231</v>
      </c>
      <c r="AE69" s="439"/>
      <c r="AF69" s="439"/>
      <c r="AG69" s="439"/>
      <c r="AH69" s="439"/>
      <c r="AI69" s="439"/>
      <c r="AJ69" s="439"/>
      <c r="AK69" s="440"/>
      <c r="AL69" s="403">
        <v>6</v>
      </c>
      <c r="AM69" s="441"/>
      <c r="AN69" s="441"/>
      <c r="AO69" s="451" t="s">
        <v>142</v>
      </c>
      <c r="AP69" s="451"/>
      <c r="AQ69" s="441">
        <v>0</v>
      </c>
      <c r="AR69" s="441"/>
      <c r="AS69" s="442"/>
      <c r="AT69" s="446">
        <v>3</v>
      </c>
      <c r="AU69" s="438" t="s">
        <v>232</v>
      </c>
      <c r="AV69" s="439"/>
      <c r="AW69" s="439"/>
      <c r="AX69" s="439"/>
      <c r="AY69" s="439"/>
      <c r="AZ69" s="439"/>
      <c r="BA69" s="439"/>
      <c r="BB69" s="440"/>
      <c r="BC69" s="1"/>
      <c r="BD69" s="2"/>
    </row>
    <row r="70" spans="1:56" ht="13.5">
      <c r="A70" s="447"/>
      <c r="B70" s="438" t="s">
        <v>100</v>
      </c>
      <c r="C70" s="439"/>
      <c r="D70" s="439"/>
      <c r="E70" s="439"/>
      <c r="F70" s="439"/>
      <c r="G70" s="439"/>
      <c r="H70" s="439"/>
      <c r="I70" s="440"/>
      <c r="J70" s="19"/>
      <c r="K70" s="253" t="s">
        <v>115</v>
      </c>
      <c r="L70" s="253" t="s">
        <v>109</v>
      </c>
      <c r="M70" s="455" t="s">
        <v>110</v>
      </c>
      <c r="N70" s="455"/>
      <c r="O70" s="455"/>
      <c r="P70" s="455" t="s">
        <v>111</v>
      </c>
      <c r="Q70" s="397"/>
      <c r="R70" s="447"/>
      <c r="S70" s="438" t="s">
        <v>78</v>
      </c>
      <c r="T70" s="439"/>
      <c r="U70" s="439"/>
      <c r="V70" s="439"/>
      <c r="W70" s="439"/>
      <c r="X70" s="439"/>
      <c r="Y70" s="439"/>
      <c r="Z70" s="440"/>
      <c r="AA70" s="52"/>
      <c r="AB70" s="52"/>
      <c r="AC70" s="423"/>
      <c r="AD70" s="438" t="s">
        <v>73</v>
      </c>
      <c r="AE70" s="439"/>
      <c r="AF70" s="439"/>
      <c r="AG70" s="439"/>
      <c r="AH70" s="439"/>
      <c r="AI70" s="439"/>
      <c r="AJ70" s="439"/>
      <c r="AK70" s="440"/>
      <c r="AL70" s="19"/>
      <c r="AM70" s="253" t="s">
        <v>115</v>
      </c>
      <c r="AN70" s="253" t="s">
        <v>109</v>
      </c>
      <c r="AO70" s="455" t="s">
        <v>110</v>
      </c>
      <c r="AP70" s="455"/>
      <c r="AQ70" s="455"/>
      <c r="AR70" s="455" t="s">
        <v>111</v>
      </c>
      <c r="AS70" s="397"/>
      <c r="AT70" s="447"/>
      <c r="AU70" s="438" t="s">
        <v>90</v>
      </c>
      <c r="AV70" s="439"/>
      <c r="AW70" s="439"/>
      <c r="AX70" s="439"/>
      <c r="AY70" s="439"/>
      <c r="AZ70" s="439"/>
      <c r="BA70" s="439"/>
      <c r="BB70" s="440"/>
      <c r="BC70" s="1"/>
      <c r="BD70" s="2"/>
    </row>
    <row r="71" spans="1:56" ht="13.5">
      <c r="A71" s="13"/>
      <c r="B71" s="13"/>
      <c r="C71" s="13"/>
      <c r="D71" s="13"/>
      <c r="E71" s="32"/>
      <c r="F71" s="33"/>
      <c r="G71" s="13"/>
      <c r="H71" s="13"/>
      <c r="I71" s="13"/>
      <c r="J71" s="2"/>
      <c r="K71" s="257">
        <v>1</v>
      </c>
      <c r="L71" s="257">
        <v>2</v>
      </c>
      <c r="M71" s="454">
        <v>0.7058823529411765</v>
      </c>
      <c r="N71" s="454"/>
      <c r="O71" s="454"/>
      <c r="P71" s="448">
        <v>2</v>
      </c>
      <c r="Q71" s="448"/>
      <c r="R71" s="3"/>
      <c r="S71" s="3"/>
      <c r="T71" s="13"/>
      <c r="U71" s="3"/>
      <c r="V71" s="32"/>
      <c r="W71" s="13"/>
      <c r="X71" s="3"/>
      <c r="Y71" s="3"/>
      <c r="Z71" s="3"/>
      <c r="AA71" s="52"/>
      <c r="AB71" s="52"/>
      <c r="AC71" s="13"/>
      <c r="AD71" s="13"/>
      <c r="AE71" s="13"/>
      <c r="AF71" s="13"/>
      <c r="AG71" s="32"/>
      <c r="AH71" s="33"/>
      <c r="AI71" s="13"/>
      <c r="AJ71" s="13"/>
      <c r="AK71" s="13"/>
      <c r="AL71" s="2"/>
      <c r="AM71" s="257">
        <v>1</v>
      </c>
      <c r="AN71" s="257">
        <v>2</v>
      </c>
      <c r="AO71" s="454">
        <v>1</v>
      </c>
      <c r="AP71" s="454"/>
      <c r="AQ71" s="454"/>
      <c r="AR71" s="448">
        <v>1</v>
      </c>
      <c r="AS71" s="448"/>
      <c r="AT71" s="3"/>
      <c r="AU71" s="3"/>
      <c r="AV71" s="13"/>
      <c r="AW71" s="3"/>
      <c r="AX71" s="32"/>
      <c r="AY71" s="13"/>
      <c r="AZ71" s="3"/>
      <c r="BA71" s="3"/>
      <c r="BB71" s="3"/>
      <c r="BC71" s="1"/>
      <c r="BD71" s="2"/>
    </row>
    <row r="72" spans="1:56" ht="13.5">
      <c r="A72" s="13"/>
      <c r="B72" s="13"/>
      <c r="C72" s="18">
        <v>6</v>
      </c>
      <c r="D72" s="27"/>
      <c r="E72" s="40"/>
      <c r="F72" s="453" t="s">
        <v>116</v>
      </c>
      <c r="G72" s="451"/>
      <c r="I72" s="13"/>
      <c r="J72" s="13"/>
      <c r="K72" s="257">
        <v>2</v>
      </c>
      <c r="L72" s="257">
        <v>2</v>
      </c>
      <c r="M72" s="454">
        <v>0.7222222222222222</v>
      </c>
      <c r="N72" s="454"/>
      <c r="O72" s="454"/>
      <c r="P72" s="448">
        <v>1</v>
      </c>
      <c r="Q72" s="448"/>
      <c r="R72" s="3"/>
      <c r="S72" s="3"/>
      <c r="T72" s="13"/>
      <c r="U72" s="451" t="s">
        <v>117</v>
      </c>
      <c r="V72" s="434"/>
      <c r="W72" s="432">
        <v>5</v>
      </c>
      <c r="X72" s="433"/>
      <c r="Y72" s="433"/>
      <c r="Z72" s="3"/>
      <c r="AA72" s="52"/>
      <c r="AB72" s="52"/>
      <c r="AC72" s="13"/>
      <c r="AD72" s="13"/>
      <c r="AE72" s="18">
        <v>6</v>
      </c>
      <c r="AF72" s="27"/>
      <c r="AG72" s="40"/>
      <c r="AH72" s="453" t="s">
        <v>116</v>
      </c>
      <c r="AI72" s="451"/>
      <c r="AK72" s="13"/>
      <c r="AL72" s="13"/>
      <c r="AM72" s="257">
        <v>2</v>
      </c>
      <c r="AN72" s="257">
        <v>2</v>
      </c>
      <c r="AO72" s="454">
        <v>0.6842105263157895</v>
      </c>
      <c r="AP72" s="454"/>
      <c r="AQ72" s="454"/>
      <c r="AR72" s="448">
        <v>2</v>
      </c>
      <c r="AS72" s="448"/>
      <c r="AT72" s="3"/>
      <c r="AU72" s="3"/>
      <c r="AV72" s="13"/>
      <c r="AW72" s="451" t="s">
        <v>117</v>
      </c>
      <c r="AX72" s="434"/>
      <c r="AY72" s="432">
        <v>5</v>
      </c>
      <c r="AZ72" s="433"/>
      <c r="BA72" s="433"/>
      <c r="BB72" s="3"/>
      <c r="BC72" s="1"/>
      <c r="BD72" s="2"/>
    </row>
    <row r="73" spans="1:55" ht="13.5">
      <c r="A73" s="13"/>
      <c r="B73" s="13"/>
      <c r="C73" s="13">
        <v>1</v>
      </c>
      <c r="F73" s="453"/>
      <c r="G73" s="451"/>
      <c r="I73" s="13"/>
      <c r="J73" s="13"/>
      <c r="K73" s="257">
        <v>3</v>
      </c>
      <c r="L73" s="257">
        <v>0</v>
      </c>
      <c r="M73" s="454">
        <v>0.4090909090909091</v>
      </c>
      <c r="N73" s="454"/>
      <c r="O73" s="454"/>
      <c r="P73" s="448">
        <v>3</v>
      </c>
      <c r="Q73" s="448"/>
      <c r="R73" s="3"/>
      <c r="S73" s="3"/>
      <c r="T73" s="13"/>
      <c r="U73" s="451"/>
      <c r="V73" s="434"/>
      <c r="W73" s="453">
        <v>7</v>
      </c>
      <c r="X73" s="451"/>
      <c r="Y73" s="451"/>
      <c r="Z73" s="3"/>
      <c r="AA73" s="52"/>
      <c r="AB73" s="52"/>
      <c r="AC73" s="13"/>
      <c r="AD73" s="13"/>
      <c r="AE73" s="13">
        <v>0</v>
      </c>
      <c r="AH73" s="453"/>
      <c r="AI73" s="451"/>
      <c r="AK73" s="13"/>
      <c r="AL73" s="13"/>
      <c r="AM73" s="257">
        <v>3</v>
      </c>
      <c r="AN73" s="257">
        <v>0</v>
      </c>
      <c r="AO73" s="454">
        <v>0.2777777777777778</v>
      </c>
      <c r="AP73" s="454"/>
      <c r="AQ73" s="454"/>
      <c r="AR73" s="448">
        <v>3</v>
      </c>
      <c r="AS73" s="448"/>
      <c r="AT73" s="3"/>
      <c r="AU73" s="3"/>
      <c r="AV73" s="13"/>
      <c r="AW73" s="451"/>
      <c r="AX73" s="434"/>
      <c r="AY73" s="453">
        <v>7</v>
      </c>
      <c r="AZ73" s="451"/>
      <c r="BA73" s="451"/>
      <c r="BB73" s="3"/>
      <c r="BC73" s="4"/>
    </row>
    <row r="74" spans="1:54" ht="13.5">
      <c r="A74" s="13"/>
      <c r="B74" s="13"/>
      <c r="C74" s="13"/>
      <c r="D74" s="13"/>
      <c r="E74" s="32"/>
      <c r="F74" s="33"/>
      <c r="G74" s="13"/>
      <c r="H74" s="13"/>
      <c r="I74" s="13"/>
      <c r="J74" s="2"/>
      <c r="K74" s="257">
        <v>4</v>
      </c>
      <c r="L74" s="257">
        <v>0</v>
      </c>
      <c r="M74" s="454">
        <v>0.07692307692307693</v>
      </c>
      <c r="N74" s="454"/>
      <c r="O74" s="454"/>
      <c r="P74" s="448">
        <v>4</v>
      </c>
      <c r="Q74" s="448"/>
      <c r="R74" s="3"/>
      <c r="S74" s="3"/>
      <c r="T74" s="13"/>
      <c r="U74" s="3"/>
      <c r="V74" s="32"/>
      <c r="W74" s="13"/>
      <c r="X74" s="3"/>
      <c r="Y74" s="3"/>
      <c r="Z74" s="3"/>
      <c r="AA74" s="52"/>
      <c r="AB74" s="52"/>
      <c r="AC74" s="13"/>
      <c r="AD74" s="13"/>
      <c r="AE74" s="13"/>
      <c r="AF74" s="13"/>
      <c r="AG74" s="32"/>
      <c r="AH74" s="33"/>
      <c r="AI74" s="13"/>
      <c r="AJ74" s="13"/>
      <c r="AK74" s="13"/>
      <c r="AL74" s="2"/>
      <c r="AM74" s="257">
        <v>4</v>
      </c>
      <c r="AN74" s="257">
        <v>0</v>
      </c>
      <c r="AO74" s="454">
        <v>0.07692307692307693</v>
      </c>
      <c r="AP74" s="454"/>
      <c r="AQ74" s="454"/>
      <c r="AR74" s="448">
        <v>4</v>
      </c>
      <c r="AS74" s="448"/>
      <c r="AT74" s="3"/>
      <c r="AU74" s="3"/>
      <c r="AV74" s="13"/>
      <c r="AW74" s="3"/>
      <c r="AX74" s="32"/>
      <c r="AY74" s="13"/>
      <c r="AZ74" s="3"/>
      <c r="BA74" s="3"/>
      <c r="BB74" s="3"/>
    </row>
    <row r="75" spans="1:54" ht="13.5">
      <c r="A75" s="446">
        <v>4</v>
      </c>
      <c r="B75" s="438" t="s">
        <v>233</v>
      </c>
      <c r="C75" s="439"/>
      <c r="D75" s="439"/>
      <c r="E75" s="439"/>
      <c r="F75" s="439"/>
      <c r="G75" s="439"/>
      <c r="H75" s="439"/>
      <c r="I75" s="440"/>
      <c r="J75" s="15"/>
      <c r="K75" s="16"/>
      <c r="L75" s="16"/>
      <c r="M75" s="441" t="s">
        <v>112</v>
      </c>
      <c r="N75" s="441"/>
      <c r="O75" s="16"/>
      <c r="P75" s="16"/>
      <c r="Q75" s="16"/>
      <c r="R75" s="422">
        <v>2</v>
      </c>
      <c r="S75" s="438" t="s">
        <v>234</v>
      </c>
      <c r="T75" s="439"/>
      <c r="U75" s="439"/>
      <c r="V75" s="439"/>
      <c r="W75" s="439"/>
      <c r="X75" s="439"/>
      <c r="Y75" s="439"/>
      <c r="Z75" s="440"/>
      <c r="AA75" s="52"/>
      <c r="AB75" s="52"/>
      <c r="AC75" s="446">
        <v>4</v>
      </c>
      <c r="AD75" s="438" t="s">
        <v>235</v>
      </c>
      <c r="AE75" s="439"/>
      <c r="AF75" s="439"/>
      <c r="AG75" s="439"/>
      <c r="AH75" s="439"/>
      <c r="AI75" s="439"/>
      <c r="AJ75" s="439"/>
      <c r="AK75" s="440"/>
      <c r="AL75" s="15"/>
      <c r="AM75" s="16"/>
      <c r="AN75" s="16"/>
      <c r="AO75" s="441" t="s">
        <v>112</v>
      </c>
      <c r="AP75" s="441"/>
      <c r="AQ75" s="16"/>
      <c r="AR75" s="16"/>
      <c r="AS75" s="16"/>
      <c r="AT75" s="446">
        <v>2</v>
      </c>
      <c r="AU75" s="438" t="s">
        <v>236</v>
      </c>
      <c r="AV75" s="439"/>
      <c r="AW75" s="439"/>
      <c r="AX75" s="439"/>
      <c r="AY75" s="439"/>
      <c r="AZ75" s="439"/>
      <c r="BA75" s="439"/>
      <c r="BB75" s="440"/>
    </row>
    <row r="76" spans="1:54" ht="13.5">
      <c r="A76" s="447"/>
      <c r="B76" s="438" t="s">
        <v>1</v>
      </c>
      <c r="C76" s="439"/>
      <c r="D76" s="439"/>
      <c r="E76" s="439"/>
      <c r="F76" s="439"/>
      <c r="G76" s="439"/>
      <c r="H76" s="439"/>
      <c r="I76" s="440"/>
      <c r="J76" s="449">
        <v>0</v>
      </c>
      <c r="K76" s="450"/>
      <c r="L76" s="450"/>
      <c r="M76" s="451" t="s">
        <v>142</v>
      </c>
      <c r="N76" s="451"/>
      <c r="O76" s="451">
        <v>6</v>
      </c>
      <c r="P76" s="451"/>
      <c r="Q76" s="452"/>
      <c r="R76" s="423"/>
      <c r="S76" s="438" t="s">
        <v>97</v>
      </c>
      <c r="T76" s="439"/>
      <c r="U76" s="439"/>
      <c r="V76" s="439"/>
      <c r="W76" s="439"/>
      <c r="X76" s="439"/>
      <c r="Y76" s="439"/>
      <c r="Z76" s="440"/>
      <c r="AA76" s="52"/>
      <c r="AB76" s="52"/>
      <c r="AC76" s="447"/>
      <c r="AD76" s="438" t="s">
        <v>237</v>
      </c>
      <c r="AE76" s="439"/>
      <c r="AF76" s="439"/>
      <c r="AG76" s="439"/>
      <c r="AH76" s="439"/>
      <c r="AI76" s="439"/>
      <c r="AJ76" s="439"/>
      <c r="AK76" s="440"/>
      <c r="AL76" s="449">
        <v>1</v>
      </c>
      <c r="AM76" s="450"/>
      <c r="AN76" s="450"/>
      <c r="AO76" s="451" t="s">
        <v>142</v>
      </c>
      <c r="AP76" s="451"/>
      <c r="AQ76" s="451">
        <v>6</v>
      </c>
      <c r="AR76" s="451"/>
      <c r="AS76" s="452"/>
      <c r="AT76" s="447"/>
      <c r="AU76" s="438" t="s">
        <v>569</v>
      </c>
      <c r="AV76" s="439"/>
      <c r="AW76" s="439"/>
      <c r="AX76" s="439"/>
      <c r="AY76" s="439"/>
      <c r="AZ76" s="439"/>
      <c r="BA76" s="439"/>
      <c r="BB76" s="440"/>
    </row>
    <row r="77" spans="1:82" s="1" customFormat="1" ht="13.5">
      <c r="A77" s="13"/>
      <c r="B77" s="42"/>
      <c r="C77" s="42"/>
      <c r="D77" s="42"/>
      <c r="E77" s="42"/>
      <c r="F77" s="42"/>
      <c r="G77" s="42"/>
      <c r="H77" s="42"/>
      <c r="I77" s="42"/>
      <c r="J77" s="13"/>
      <c r="K77" s="13"/>
      <c r="L77" s="13"/>
      <c r="M77" s="13"/>
      <c r="N77" s="13"/>
      <c r="O77" s="13"/>
      <c r="P77" s="13"/>
      <c r="Q77" s="13"/>
      <c r="R77" s="13"/>
      <c r="S77" s="42"/>
      <c r="T77" s="42"/>
      <c r="U77" s="42"/>
      <c r="V77" s="42"/>
      <c r="W77" s="42"/>
      <c r="X77" s="42"/>
      <c r="Y77" s="42"/>
      <c r="Z77" s="42"/>
      <c r="AA77" s="42"/>
      <c r="AB77" s="3"/>
      <c r="AC77" s="13"/>
      <c r="AD77" s="42"/>
      <c r="AE77" s="42"/>
      <c r="AF77" s="42"/>
      <c r="AG77" s="42"/>
      <c r="AH77" s="42"/>
      <c r="AI77" s="42"/>
      <c r="AJ77" s="42"/>
      <c r="AK77" s="42"/>
      <c r="AL77" s="13"/>
      <c r="AM77" s="13"/>
      <c r="AN77" s="13"/>
      <c r="AO77" s="13"/>
      <c r="AP77" s="13"/>
      <c r="AQ77" s="13"/>
      <c r="AR77" s="13"/>
      <c r="AS77" s="13"/>
      <c r="AT77" s="13"/>
      <c r="AU77" s="42"/>
      <c r="AV77" s="42"/>
      <c r="AW77" s="42"/>
      <c r="AX77" s="42"/>
      <c r="AY77" s="42"/>
      <c r="AZ77" s="42"/>
      <c r="BA77" s="42"/>
      <c r="BB77" s="42"/>
      <c r="BD77" s="2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 s="103" customFormat="1" ht="13.5">
      <c r="A78" s="119"/>
      <c r="B78" s="119"/>
      <c r="C78" s="119"/>
      <c r="D78" s="119"/>
      <c r="E78" s="119"/>
      <c r="F78" s="119"/>
      <c r="G78" s="120"/>
      <c r="H78" s="120"/>
      <c r="I78" s="120"/>
      <c r="J78" s="120"/>
      <c r="K78" s="119"/>
      <c r="L78" s="119"/>
      <c r="M78" s="119"/>
      <c r="N78" s="119"/>
      <c r="O78" s="119"/>
      <c r="P78" s="119"/>
      <c r="Q78" s="120"/>
      <c r="R78" s="120"/>
      <c r="S78" s="120"/>
      <c r="T78" s="120"/>
      <c r="U78" s="120"/>
      <c r="V78" s="120"/>
      <c r="W78" s="120"/>
      <c r="X78" s="120"/>
      <c r="Y78" s="396">
        <v>6</v>
      </c>
      <c r="Z78" s="396"/>
      <c r="AA78" s="100" t="s">
        <v>151</v>
      </c>
      <c r="AB78" s="104"/>
      <c r="AC78" s="104"/>
      <c r="AD78" s="104"/>
      <c r="AE78" s="120"/>
      <c r="AF78" s="120"/>
      <c r="AG78" s="120"/>
      <c r="AH78" s="119"/>
      <c r="AI78" s="120"/>
      <c r="AJ78" s="120"/>
      <c r="AK78" s="120"/>
      <c r="AL78" s="120"/>
      <c r="AM78" s="457"/>
      <c r="AN78" s="457"/>
      <c r="AO78" s="119"/>
      <c r="AP78" s="119"/>
      <c r="AQ78" s="119"/>
      <c r="AR78" s="119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05"/>
      <c r="BD78" s="105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2:82" s="1" customFormat="1" ht="13.5" customHeight="1">
      <c r="B79" s="1" t="s">
        <v>833</v>
      </c>
      <c r="C79"/>
      <c r="D79" s="100"/>
      <c r="G79" s="3"/>
      <c r="H79" s="3"/>
      <c r="I79" s="3"/>
      <c r="J79" s="1" t="s">
        <v>684</v>
      </c>
      <c r="K79" s="3"/>
      <c r="L79" s="3"/>
      <c r="Q79" s="3"/>
      <c r="R79" s="3"/>
      <c r="S79" s="3"/>
      <c r="T79" s="3"/>
      <c r="U79" s="3"/>
      <c r="V79" s="3"/>
      <c r="W79" s="3"/>
      <c r="AI79" s="3"/>
      <c r="AJ79" s="3"/>
      <c r="AK79" s="3"/>
      <c r="AL79" s="3"/>
      <c r="AM79" s="3"/>
      <c r="AN79" s="3"/>
      <c r="AS79" s="3"/>
      <c r="AT79" s="3"/>
      <c r="AV79"/>
      <c r="AW79" s="3"/>
      <c r="AX79" s="3"/>
      <c r="AY79" s="3"/>
      <c r="AZ79" s="3"/>
      <c r="BA79" s="3"/>
      <c r="BB79" s="3"/>
      <c r="BD79" s="2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2:82" s="1" customFormat="1" ht="15" thickBot="1">
      <c r="B80" s="462" t="s">
        <v>145</v>
      </c>
      <c r="C80" s="462"/>
      <c r="D80" s="100" t="s">
        <v>144</v>
      </c>
      <c r="G80" s="3"/>
      <c r="H80" s="3"/>
      <c r="I80" s="3"/>
      <c r="J80" s="438" t="s">
        <v>250</v>
      </c>
      <c r="K80" s="439"/>
      <c r="L80" s="439"/>
      <c r="M80" s="439"/>
      <c r="N80" s="439"/>
      <c r="O80" s="439"/>
      <c r="P80" s="439"/>
      <c r="Q80" s="440"/>
      <c r="R80" s="3"/>
      <c r="S80" s="18"/>
      <c r="T80" s="18"/>
      <c r="U80" s="18"/>
      <c r="V80" s="18"/>
      <c r="W80" s="18"/>
      <c r="X80" s="41"/>
      <c r="Y80" s="41"/>
      <c r="Z80" s="41"/>
      <c r="AA80" s="41">
        <v>3</v>
      </c>
      <c r="AB80" s="379">
        <v>6</v>
      </c>
      <c r="AC80" s="380"/>
      <c r="AD80" s="380"/>
      <c r="AE80" s="380"/>
      <c r="AF80" s="380"/>
      <c r="AG80" s="380"/>
      <c r="AH80" s="380"/>
      <c r="AI80" s="380"/>
      <c r="AJ80" s="380"/>
      <c r="AL80" s="458" t="s">
        <v>239</v>
      </c>
      <c r="AM80" s="459"/>
      <c r="AN80" s="459"/>
      <c r="AO80" s="459"/>
      <c r="AP80" s="459"/>
      <c r="AQ80" s="459"/>
      <c r="AR80" s="459"/>
      <c r="AS80" s="460"/>
      <c r="AU80" s="462" t="s">
        <v>143</v>
      </c>
      <c r="AV80" s="462"/>
      <c r="AW80" s="100" t="s">
        <v>144</v>
      </c>
      <c r="BD80" s="2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7:82" s="1" customFormat="1" ht="14.25" thickTop="1">
      <c r="G81" s="3"/>
      <c r="H81" s="3"/>
      <c r="I81" s="3"/>
      <c r="J81" s="438" t="s">
        <v>90</v>
      </c>
      <c r="K81" s="439"/>
      <c r="L81" s="439"/>
      <c r="M81" s="439"/>
      <c r="N81" s="439"/>
      <c r="O81" s="439"/>
      <c r="P81" s="439"/>
      <c r="Q81" s="440"/>
      <c r="R81" s="3"/>
      <c r="S81" s="13"/>
      <c r="T81" s="13"/>
      <c r="U81" s="13"/>
      <c r="V81" s="13"/>
      <c r="W81" s="1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458" t="s">
        <v>100</v>
      </c>
      <c r="AM81" s="459"/>
      <c r="AN81" s="459"/>
      <c r="AO81" s="459"/>
      <c r="AP81" s="459"/>
      <c r="AQ81" s="459"/>
      <c r="AR81" s="459"/>
      <c r="AS81" s="460"/>
      <c r="BD81" s="2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56" ht="13.5">
      <c r="A82" s="1"/>
      <c r="B82" s="13"/>
      <c r="C82" s="13"/>
      <c r="D82" s="13"/>
      <c r="E82" s="13"/>
      <c r="F82" s="13"/>
      <c r="G82" s="13"/>
      <c r="H82" s="13"/>
      <c r="I82" s="13"/>
      <c r="J82" s="13"/>
      <c r="K82" s="3"/>
      <c r="L82" s="3"/>
      <c r="M82" s="451" t="s">
        <v>114</v>
      </c>
      <c r="N82" s="45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52"/>
      <c r="AB82" s="52"/>
      <c r="AC82" s="1"/>
      <c r="AD82" s="13"/>
      <c r="AE82" s="13"/>
      <c r="AF82" s="13"/>
      <c r="AG82" s="13"/>
      <c r="AH82" s="13"/>
      <c r="AI82" s="13"/>
      <c r="AJ82" s="13"/>
      <c r="AK82" s="13"/>
      <c r="AL82" s="13"/>
      <c r="AM82" s="3"/>
      <c r="AN82" s="3"/>
      <c r="AO82" s="451" t="s">
        <v>114</v>
      </c>
      <c r="AP82" s="451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1"/>
      <c r="BD82" s="2"/>
    </row>
    <row r="83" spans="1:56" ht="13.5">
      <c r="A83" s="446">
        <v>1</v>
      </c>
      <c r="B83" s="438" t="s">
        <v>683</v>
      </c>
      <c r="C83" s="439"/>
      <c r="D83" s="439"/>
      <c r="E83" s="439"/>
      <c r="F83" s="439"/>
      <c r="G83" s="439"/>
      <c r="H83" s="439"/>
      <c r="I83" s="440"/>
      <c r="J83" s="403">
        <v>6</v>
      </c>
      <c r="K83" s="441"/>
      <c r="L83" s="441"/>
      <c r="M83" s="451" t="s">
        <v>142</v>
      </c>
      <c r="N83" s="451"/>
      <c r="O83" s="441">
        <v>0</v>
      </c>
      <c r="P83" s="441"/>
      <c r="Q83" s="442"/>
      <c r="R83" s="446">
        <v>3</v>
      </c>
      <c r="S83" s="438" t="s">
        <v>238</v>
      </c>
      <c r="T83" s="439"/>
      <c r="U83" s="439"/>
      <c r="V83" s="439"/>
      <c r="W83" s="439"/>
      <c r="X83" s="439"/>
      <c r="Y83" s="439"/>
      <c r="Z83" s="440"/>
      <c r="AA83" s="52"/>
      <c r="AB83" s="52"/>
      <c r="AC83" s="422">
        <v>1</v>
      </c>
      <c r="AD83" s="438" t="s">
        <v>239</v>
      </c>
      <c r="AE83" s="439"/>
      <c r="AF83" s="439"/>
      <c r="AG83" s="439"/>
      <c r="AH83" s="439"/>
      <c r="AI83" s="439"/>
      <c r="AJ83" s="439"/>
      <c r="AK83" s="440"/>
      <c r="AL83" s="403">
        <v>6</v>
      </c>
      <c r="AM83" s="441"/>
      <c r="AN83" s="441"/>
      <c r="AO83" s="451" t="s">
        <v>142</v>
      </c>
      <c r="AP83" s="451"/>
      <c r="AQ83" s="441">
        <v>0</v>
      </c>
      <c r="AR83" s="441"/>
      <c r="AS83" s="442"/>
      <c r="AT83" s="446">
        <v>3</v>
      </c>
      <c r="AU83" s="438" t="s">
        <v>240</v>
      </c>
      <c r="AV83" s="439"/>
      <c r="AW83" s="439"/>
      <c r="AX83" s="439"/>
      <c r="AY83" s="439"/>
      <c r="AZ83" s="439"/>
      <c r="BA83" s="439"/>
      <c r="BB83" s="440"/>
      <c r="BC83" s="1"/>
      <c r="BD83" s="2"/>
    </row>
    <row r="84" spans="1:56" ht="13.5">
      <c r="A84" s="447"/>
      <c r="B84" s="438" t="s">
        <v>241</v>
      </c>
      <c r="C84" s="439"/>
      <c r="D84" s="439"/>
      <c r="E84" s="439"/>
      <c r="F84" s="439"/>
      <c r="G84" s="439"/>
      <c r="H84" s="439"/>
      <c r="I84" s="440"/>
      <c r="J84" s="19"/>
      <c r="K84" s="253" t="s">
        <v>115</v>
      </c>
      <c r="L84" s="253" t="s">
        <v>109</v>
      </c>
      <c r="M84" s="455" t="s">
        <v>110</v>
      </c>
      <c r="N84" s="455"/>
      <c r="O84" s="455"/>
      <c r="P84" s="455" t="s">
        <v>111</v>
      </c>
      <c r="Q84" s="397"/>
      <c r="R84" s="447"/>
      <c r="S84" s="438" t="s">
        <v>37</v>
      </c>
      <c r="T84" s="439"/>
      <c r="U84" s="439"/>
      <c r="V84" s="439"/>
      <c r="W84" s="439"/>
      <c r="X84" s="439"/>
      <c r="Y84" s="439"/>
      <c r="Z84" s="440"/>
      <c r="AA84" s="52"/>
      <c r="AB84" s="52"/>
      <c r="AC84" s="423"/>
      <c r="AD84" s="438" t="s">
        <v>100</v>
      </c>
      <c r="AE84" s="439"/>
      <c r="AF84" s="439"/>
      <c r="AG84" s="439"/>
      <c r="AH84" s="439"/>
      <c r="AI84" s="439"/>
      <c r="AJ84" s="439"/>
      <c r="AK84" s="440"/>
      <c r="AL84" s="19"/>
      <c r="AM84" s="253" t="s">
        <v>115</v>
      </c>
      <c r="AN84" s="253" t="s">
        <v>109</v>
      </c>
      <c r="AO84" s="455" t="s">
        <v>110</v>
      </c>
      <c r="AP84" s="455"/>
      <c r="AQ84" s="455"/>
      <c r="AR84" s="455" t="s">
        <v>111</v>
      </c>
      <c r="AS84" s="397"/>
      <c r="AT84" s="447"/>
      <c r="AU84" s="438" t="s">
        <v>37</v>
      </c>
      <c r="AV84" s="439"/>
      <c r="AW84" s="439"/>
      <c r="AX84" s="439"/>
      <c r="AY84" s="439"/>
      <c r="AZ84" s="439"/>
      <c r="BA84" s="439"/>
      <c r="BB84" s="440"/>
      <c r="BC84" s="1"/>
      <c r="BD84" s="2"/>
    </row>
    <row r="85" spans="1:56" ht="13.5">
      <c r="A85" s="13"/>
      <c r="B85" s="13"/>
      <c r="C85" s="13"/>
      <c r="D85" s="13"/>
      <c r="E85" s="32"/>
      <c r="F85" s="33"/>
      <c r="G85" s="13"/>
      <c r="H85" s="13"/>
      <c r="I85" s="13"/>
      <c r="J85" s="2"/>
      <c r="K85" s="257">
        <v>1</v>
      </c>
      <c r="L85" s="257">
        <v>2</v>
      </c>
      <c r="M85" s="454">
        <v>1</v>
      </c>
      <c r="N85" s="454"/>
      <c r="O85" s="454"/>
      <c r="P85" s="448">
        <v>1</v>
      </c>
      <c r="Q85" s="448"/>
      <c r="R85" s="3"/>
      <c r="S85" s="3"/>
      <c r="T85" s="13"/>
      <c r="U85" s="3"/>
      <c r="V85" s="32"/>
      <c r="W85" s="13"/>
      <c r="X85" s="3"/>
      <c r="Y85" s="3"/>
      <c r="Z85" s="3"/>
      <c r="AA85" s="52"/>
      <c r="AB85" s="52"/>
      <c r="AC85" s="13"/>
      <c r="AD85" s="13"/>
      <c r="AE85" s="13"/>
      <c r="AF85" s="13"/>
      <c r="AG85" s="32"/>
      <c r="AH85" s="33"/>
      <c r="AI85" s="13"/>
      <c r="AJ85" s="13"/>
      <c r="AK85" s="13"/>
      <c r="AL85" s="2"/>
      <c r="AM85" s="257">
        <v>1</v>
      </c>
      <c r="AN85" s="257">
        <v>2</v>
      </c>
      <c r="AO85" s="454">
        <v>1</v>
      </c>
      <c r="AP85" s="454"/>
      <c r="AQ85" s="454"/>
      <c r="AR85" s="448">
        <v>1</v>
      </c>
      <c r="AS85" s="448"/>
      <c r="AT85" s="3"/>
      <c r="AU85" s="3"/>
      <c r="AV85" s="13"/>
      <c r="AW85" s="3"/>
      <c r="AX85" s="32"/>
      <c r="AY85" s="13"/>
      <c r="AZ85" s="3"/>
      <c r="BA85" s="3"/>
      <c r="BB85" s="3"/>
      <c r="BC85" s="1"/>
      <c r="BD85" s="2"/>
    </row>
    <row r="86" spans="1:56" ht="13.5">
      <c r="A86" s="13"/>
      <c r="B86" s="13"/>
      <c r="C86" s="18">
        <v>6</v>
      </c>
      <c r="D86" s="27"/>
      <c r="E86" s="40"/>
      <c r="F86" s="453" t="s">
        <v>116</v>
      </c>
      <c r="G86" s="451"/>
      <c r="I86" s="13"/>
      <c r="J86" s="13"/>
      <c r="K86" s="257">
        <v>2</v>
      </c>
      <c r="L86" s="257">
        <v>2</v>
      </c>
      <c r="M86" s="454">
        <v>1</v>
      </c>
      <c r="N86" s="454"/>
      <c r="O86" s="454"/>
      <c r="P86" s="448">
        <v>1</v>
      </c>
      <c r="Q86" s="448"/>
      <c r="R86" s="3"/>
      <c r="S86" s="3"/>
      <c r="T86" s="13"/>
      <c r="U86" s="451" t="s">
        <v>117</v>
      </c>
      <c r="V86" s="434"/>
      <c r="W86" s="432">
        <v>0</v>
      </c>
      <c r="X86" s="433"/>
      <c r="Y86" s="433"/>
      <c r="Z86" s="3"/>
      <c r="AA86" s="52"/>
      <c r="AB86" s="52"/>
      <c r="AC86" s="13"/>
      <c r="AD86" s="13"/>
      <c r="AE86" s="18">
        <v>6</v>
      </c>
      <c r="AF86" s="27"/>
      <c r="AG86" s="40"/>
      <c r="AH86" s="453" t="s">
        <v>116</v>
      </c>
      <c r="AI86" s="451"/>
      <c r="AK86" s="13"/>
      <c r="AL86" s="13"/>
      <c r="AM86" s="257">
        <v>2</v>
      </c>
      <c r="AN86" s="257">
        <v>2</v>
      </c>
      <c r="AO86" s="454">
        <v>0.9230769230769231</v>
      </c>
      <c r="AP86" s="454"/>
      <c r="AQ86" s="454"/>
      <c r="AR86" s="448">
        <v>2</v>
      </c>
      <c r="AS86" s="448"/>
      <c r="AT86" s="3"/>
      <c r="AU86" s="3"/>
      <c r="AV86" s="13"/>
      <c r="AW86" s="451" t="s">
        <v>117</v>
      </c>
      <c r="AX86" s="434"/>
      <c r="AY86" s="432">
        <v>0</v>
      </c>
      <c r="AZ86" s="433"/>
      <c r="BA86" s="433"/>
      <c r="BB86" s="3"/>
      <c r="BC86" s="1"/>
      <c r="BD86" s="2"/>
    </row>
    <row r="87" spans="1:55" ht="13.5">
      <c r="A87" s="13"/>
      <c r="B87" s="13"/>
      <c r="C87" s="13">
        <v>0</v>
      </c>
      <c r="F87" s="453"/>
      <c r="G87" s="451"/>
      <c r="I87" s="13"/>
      <c r="J87" s="13"/>
      <c r="K87" s="257">
        <v>3</v>
      </c>
      <c r="L87" s="257">
        <v>0</v>
      </c>
      <c r="M87" s="454">
        <v>0</v>
      </c>
      <c r="N87" s="454"/>
      <c r="O87" s="454"/>
      <c r="P87" s="448">
        <v>3</v>
      </c>
      <c r="Q87" s="448"/>
      <c r="R87" s="3"/>
      <c r="S87" s="3"/>
      <c r="T87" s="13"/>
      <c r="U87" s="451"/>
      <c r="V87" s="434"/>
      <c r="W87" s="453">
        <v>6</v>
      </c>
      <c r="X87" s="451"/>
      <c r="Y87" s="451"/>
      <c r="Z87" s="3"/>
      <c r="AA87" s="52"/>
      <c r="AB87" s="52"/>
      <c r="AC87" s="13"/>
      <c r="AD87" s="13"/>
      <c r="AE87" s="13">
        <v>0</v>
      </c>
      <c r="AH87" s="453"/>
      <c r="AI87" s="451"/>
      <c r="AK87" s="13"/>
      <c r="AL87" s="13"/>
      <c r="AM87" s="257">
        <v>3</v>
      </c>
      <c r="AN87" s="257">
        <v>0</v>
      </c>
      <c r="AO87" s="454">
        <v>0</v>
      </c>
      <c r="AP87" s="454"/>
      <c r="AQ87" s="454"/>
      <c r="AR87" s="448">
        <v>4</v>
      </c>
      <c r="AS87" s="448"/>
      <c r="AT87" s="3"/>
      <c r="AU87" s="3"/>
      <c r="AV87" s="13"/>
      <c r="AW87" s="451"/>
      <c r="AX87" s="434"/>
      <c r="AY87" s="453">
        <v>6</v>
      </c>
      <c r="AZ87" s="451"/>
      <c r="BA87" s="451"/>
      <c r="BB87" s="3"/>
      <c r="BC87" s="4"/>
    </row>
    <row r="88" spans="1:54" ht="13.5">
      <c r="A88" s="13"/>
      <c r="B88" s="13"/>
      <c r="C88" s="13"/>
      <c r="D88" s="13"/>
      <c r="E88" s="32"/>
      <c r="F88" s="33"/>
      <c r="G88" s="13"/>
      <c r="H88" s="13"/>
      <c r="I88" s="13"/>
      <c r="J88" s="2"/>
      <c r="K88" s="257">
        <v>4</v>
      </c>
      <c r="L88" s="257">
        <v>0</v>
      </c>
      <c r="M88" s="454">
        <v>0</v>
      </c>
      <c r="N88" s="454"/>
      <c r="O88" s="454"/>
      <c r="P88" s="448">
        <v>3</v>
      </c>
      <c r="Q88" s="448"/>
      <c r="R88" s="3"/>
      <c r="S88" s="3"/>
      <c r="T88" s="13"/>
      <c r="U88" s="3"/>
      <c r="V88" s="32"/>
      <c r="W88" s="13"/>
      <c r="X88" s="3"/>
      <c r="Y88" s="3"/>
      <c r="Z88" s="3"/>
      <c r="AA88" s="52"/>
      <c r="AB88" s="52"/>
      <c r="AC88" s="13"/>
      <c r="AD88" s="13"/>
      <c r="AE88" s="13"/>
      <c r="AF88" s="13"/>
      <c r="AG88" s="32"/>
      <c r="AH88" s="33"/>
      <c r="AI88" s="13"/>
      <c r="AJ88" s="13"/>
      <c r="AK88" s="13"/>
      <c r="AL88" s="2"/>
      <c r="AM88" s="257">
        <v>4</v>
      </c>
      <c r="AN88" s="257">
        <v>0</v>
      </c>
      <c r="AO88" s="454">
        <v>0.07692307692307693</v>
      </c>
      <c r="AP88" s="454"/>
      <c r="AQ88" s="454"/>
      <c r="AR88" s="448">
        <v>3</v>
      </c>
      <c r="AS88" s="448"/>
      <c r="AT88" s="3"/>
      <c r="AU88" s="3"/>
      <c r="AV88" s="13"/>
      <c r="AW88" s="3"/>
      <c r="AX88" s="32"/>
      <c r="AY88" s="13"/>
      <c r="AZ88" s="3"/>
      <c r="BA88" s="3"/>
      <c r="BB88" s="3"/>
    </row>
    <row r="89" spans="1:54" ht="13.5">
      <c r="A89" s="446">
        <v>4</v>
      </c>
      <c r="B89" s="438" t="s">
        <v>242</v>
      </c>
      <c r="C89" s="439"/>
      <c r="D89" s="439"/>
      <c r="E89" s="439"/>
      <c r="F89" s="439"/>
      <c r="G89" s="439"/>
      <c r="H89" s="439"/>
      <c r="I89" s="440"/>
      <c r="J89" s="15"/>
      <c r="K89" s="16"/>
      <c r="L89" s="16"/>
      <c r="M89" s="441" t="s">
        <v>112</v>
      </c>
      <c r="N89" s="441"/>
      <c r="O89" s="16"/>
      <c r="P89" s="16"/>
      <c r="Q89" s="16"/>
      <c r="R89" s="422">
        <v>2</v>
      </c>
      <c r="S89" s="438" t="s">
        <v>250</v>
      </c>
      <c r="T89" s="439"/>
      <c r="U89" s="439"/>
      <c r="V89" s="439"/>
      <c r="W89" s="439"/>
      <c r="X89" s="439"/>
      <c r="Y89" s="439"/>
      <c r="Z89" s="440"/>
      <c r="AA89" s="52"/>
      <c r="AB89" s="52"/>
      <c r="AC89" s="446">
        <v>4</v>
      </c>
      <c r="AD89" s="438" t="s">
        <v>243</v>
      </c>
      <c r="AE89" s="439"/>
      <c r="AF89" s="439"/>
      <c r="AG89" s="439"/>
      <c r="AH89" s="439"/>
      <c r="AI89" s="439"/>
      <c r="AJ89" s="439"/>
      <c r="AK89" s="440"/>
      <c r="AL89" s="15"/>
      <c r="AM89" s="16"/>
      <c r="AN89" s="16"/>
      <c r="AO89" s="441" t="s">
        <v>112</v>
      </c>
      <c r="AP89" s="441"/>
      <c r="AQ89" s="16"/>
      <c r="AR89" s="16"/>
      <c r="AS89" s="16"/>
      <c r="AT89" s="446">
        <v>2</v>
      </c>
      <c r="AU89" s="438" t="s">
        <v>244</v>
      </c>
      <c r="AV89" s="439"/>
      <c r="AW89" s="439"/>
      <c r="AX89" s="439"/>
      <c r="AY89" s="439"/>
      <c r="AZ89" s="439"/>
      <c r="BA89" s="439"/>
      <c r="BB89" s="440"/>
    </row>
    <row r="90" spans="1:54" ht="13.5">
      <c r="A90" s="447"/>
      <c r="B90" s="438" t="s">
        <v>206</v>
      </c>
      <c r="C90" s="439"/>
      <c r="D90" s="439"/>
      <c r="E90" s="439"/>
      <c r="F90" s="439"/>
      <c r="G90" s="439"/>
      <c r="H90" s="439"/>
      <c r="I90" s="440"/>
      <c r="J90" s="449">
        <v>0</v>
      </c>
      <c r="K90" s="450"/>
      <c r="L90" s="450"/>
      <c r="M90" s="451" t="s">
        <v>142</v>
      </c>
      <c r="N90" s="451"/>
      <c r="O90" s="451">
        <v>6</v>
      </c>
      <c r="P90" s="451"/>
      <c r="Q90" s="452"/>
      <c r="R90" s="423"/>
      <c r="S90" s="438" t="s">
        <v>90</v>
      </c>
      <c r="T90" s="439"/>
      <c r="U90" s="439"/>
      <c r="V90" s="439"/>
      <c r="W90" s="439"/>
      <c r="X90" s="439"/>
      <c r="Y90" s="439"/>
      <c r="Z90" s="440"/>
      <c r="AA90" s="52"/>
      <c r="AB90" s="52"/>
      <c r="AC90" s="447"/>
      <c r="AD90" s="438" t="s">
        <v>54</v>
      </c>
      <c r="AE90" s="439"/>
      <c r="AF90" s="439"/>
      <c r="AG90" s="439"/>
      <c r="AH90" s="439"/>
      <c r="AI90" s="439"/>
      <c r="AJ90" s="439"/>
      <c r="AK90" s="440"/>
      <c r="AL90" s="449">
        <v>1</v>
      </c>
      <c r="AM90" s="450"/>
      <c r="AN90" s="450"/>
      <c r="AO90" s="451" t="s">
        <v>142</v>
      </c>
      <c r="AP90" s="451"/>
      <c r="AQ90" s="451">
        <v>6</v>
      </c>
      <c r="AR90" s="451"/>
      <c r="AS90" s="452"/>
      <c r="AT90" s="447"/>
      <c r="AU90" s="438" t="s">
        <v>245</v>
      </c>
      <c r="AV90" s="439"/>
      <c r="AW90" s="439"/>
      <c r="AX90" s="439"/>
      <c r="AY90" s="439"/>
      <c r="AZ90" s="439"/>
      <c r="BA90" s="439"/>
      <c r="BB90" s="440"/>
    </row>
    <row r="91" spans="1:82" s="1" customFormat="1" ht="13.5">
      <c r="A91" s="13"/>
      <c r="B91" s="42"/>
      <c r="C91" s="42"/>
      <c r="D91" s="42"/>
      <c r="E91" s="42"/>
      <c r="F91" s="42"/>
      <c r="G91" s="42"/>
      <c r="H91" s="42"/>
      <c r="I91" s="42"/>
      <c r="J91" s="13"/>
      <c r="K91" s="13"/>
      <c r="L91" s="13"/>
      <c r="M91" s="13"/>
      <c r="N91" s="13"/>
      <c r="O91" s="13"/>
      <c r="P91" s="13"/>
      <c r="Q91" s="13"/>
      <c r="R91" s="13"/>
      <c r="S91" s="42"/>
      <c r="T91" s="42"/>
      <c r="U91" s="42"/>
      <c r="V91" s="42"/>
      <c r="W91" s="42"/>
      <c r="X91" s="42"/>
      <c r="Y91" s="42"/>
      <c r="Z91" s="42"/>
      <c r="AA91" s="42"/>
      <c r="AB91" s="3"/>
      <c r="AC91" s="13"/>
      <c r="AD91" s="42"/>
      <c r="AE91" s="42"/>
      <c r="AF91" s="42"/>
      <c r="AG91" s="42"/>
      <c r="AH91" s="42"/>
      <c r="AI91" s="42"/>
      <c r="AJ91" s="42"/>
      <c r="AK91" s="42"/>
      <c r="AL91" s="13"/>
      <c r="AM91" s="13"/>
      <c r="AN91" s="13"/>
      <c r="AO91" s="13"/>
      <c r="AP91" s="13"/>
      <c r="AQ91" s="13"/>
      <c r="AR91" s="13"/>
      <c r="AS91" s="13"/>
      <c r="AT91" s="13"/>
      <c r="AU91" s="42"/>
      <c r="AV91" s="42"/>
      <c r="AW91" s="42"/>
      <c r="AX91" s="42"/>
      <c r="AY91" s="42"/>
      <c r="AZ91" s="42"/>
      <c r="BA91" s="42"/>
      <c r="BB91" s="42"/>
      <c r="BD91" s="2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1:82" s="103" customFormat="1" ht="13.5">
      <c r="A92" s="119"/>
      <c r="B92" s="119"/>
      <c r="C92" s="119"/>
      <c r="D92" s="119"/>
      <c r="E92" s="119"/>
      <c r="F92" s="119"/>
      <c r="G92" s="120"/>
      <c r="H92" s="120"/>
      <c r="I92" s="120"/>
      <c r="J92" s="120"/>
      <c r="K92" s="119"/>
      <c r="L92" s="119"/>
      <c r="M92" s="119"/>
      <c r="N92" s="119"/>
      <c r="O92" s="119"/>
      <c r="P92" s="119"/>
      <c r="Q92" s="120"/>
      <c r="R92" s="120"/>
      <c r="S92" s="120"/>
      <c r="T92" s="120"/>
      <c r="U92" s="120"/>
      <c r="V92" s="120"/>
      <c r="W92" s="120"/>
      <c r="X92" s="120"/>
      <c r="Y92" s="396">
        <v>7</v>
      </c>
      <c r="Z92" s="396"/>
      <c r="AA92" s="100" t="s">
        <v>151</v>
      </c>
      <c r="AB92" s="104"/>
      <c r="AC92" s="104"/>
      <c r="AD92" s="104"/>
      <c r="AE92" s="120"/>
      <c r="AF92" s="120"/>
      <c r="AG92" s="120"/>
      <c r="AH92" s="119"/>
      <c r="AI92" s="120"/>
      <c r="AJ92" s="120"/>
      <c r="AK92" s="120"/>
      <c r="AL92" s="120"/>
      <c r="AM92" s="457"/>
      <c r="AN92" s="457"/>
      <c r="AO92" s="119"/>
      <c r="AP92" s="119"/>
      <c r="AQ92" s="119"/>
      <c r="AR92" s="119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05"/>
      <c r="BD92" s="105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3:82" s="1" customFormat="1" ht="13.5" customHeight="1">
      <c r="C93"/>
      <c r="D93" s="100"/>
      <c r="G93" s="3"/>
      <c r="H93" s="3"/>
      <c r="I93" s="3"/>
      <c r="J93" s="3"/>
      <c r="K93" s="3"/>
      <c r="L93" s="3"/>
      <c r="Q93" s="3"/>
      <c r="R93" s="3"/>
      <c r="S93" s="3"/>
      <c r="T93" s="3"/>
      <c r="U93" s="3"/>
      <c r="V93" s="3"/>
      <c r="W93" s="3"/>
      <c r="AI93" s="3"/>
      <c r="AJ93" s="3"/>
      <c r="AK93" s="3"/>
      <c r="AL93" s="3"/>
      <c r="AM93" s="3"/>
      <c r="AN93" s="3"/>
      <c r="AS93" s="3"/>
      <c r="AT93" s="3"/>
      <c r="AV93"/>
      <c r="AW93" s="3"/>
      <c r="AX93" s="3"/>
      <c r="AY93" s="3"/>
      <c r="AZ93" s="3"/>
      <c r="BA93" s="3"/>
      <c r="BB93" s="3"/>
      <c r="BD93" s="2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2:82" s="1" customFormat="1" ht="15" thickBot="1">
      <c r="B94" s="462" t="s">
        <v>145</v>
      </c>
      <c r="C94" s="462"/>
      <c r="D94" s="100" t="s">
        <v>144</v>
      </c>
      <c r="G94" s="3"/>
      <c r="H94" s="3"/>
      <c r="I94" s="3"/>
      <c r="J94" s="458" t="s">
        <v>246</v>
      </c>
      <c r="K94" s="459"/>
      <c r="L94" s="459"/>
      <c r="M94" s="459"/>
      <c r="N94" s="459"/>
      <c r="O94" s="459"/>
      <c r="P94" s="459"/>
      <c r="Q94" s="460"/>
      <c r="R94" s="3"/>
      <c r="S94" s="279"/>
      <c r="T94" s="279"/>
      <c r="U94" s="279"/>
      <c r="V94" s="279"/>
      <c r="W94" s="279"/>
      <c r="X94" s="380"/>
      <c r="Y94" s="380"/>
      <c r="Z94" s="380"/>
      <c r="AA94" s="381">
        <v>6</v>
      </c>
      <c r="AB94" s="41">
        <v>1</v>
      </c>
      <c r="AC94" s="41"/>
      <c r="AD94" s="41"/>
      <c r="AE94" s="41"/>
      <c r="AF94" s="41"/>
      <c r="AG94" s="41"/>
      <c r="AH94" s="41"/>
      <c r="AI94" s="41"/>
      <c r="AJ94" s="41"/>
      <c r="AL94" s="438" t="s">
        <v>248</v>
      </c>
      <c r="AM94" s="439"/>
      <c r="AN94" s="439"/>
      <c r="AO94" s="439"/>
      <c r="AP94" s="439"/>
      <c r="AQ94" s="439"/>
      <c r="AR94" s="439"/>
      <c r="AS94" s="440"/>
      <c r="AU94" s="462" t="s">
        <v>143</v>
      </c>
      <c r="AV94" s="462"/>
      <c r="AW94" s="100" t="s">
        <v>144</v>
      </c>
      <c r="BD94" s="2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7:82" s="1" customFormat="1" ht="14.25" thickTop="1">
      <c r="G95" s="3"/>
      <c r="H95" s="3"/>
      <c r="I95" s="3"/>
      <c r="J95" s="458" t="s">
        <v>80</v>
      </c>
      <c r="K95" s="459"/>
      <c r="L95" s="459"/>
      <c r="M95" s="459"/>
      <c r="N95" s="459"/>
      <c r="O95" s="459"/>
      <c r="P95" s="459"/>
      <c r="Q95" s="460"/>
      <c r="R95" s="3"/>
      <c r="S95" s="13"/>
      <c r="T95" s="13"/>
      <c r="U95" s="13"/>
      <c r="V95" s="13"/>
      <c r="W95" s="1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438" t="s">
        <v>210</v>
      </c>
      <c r="AM95" s="439"/>
      <c r="AN95" s="439"/>
      <c r="AO95" s="439"/>
      <c r="AP95" s="439"/>
      <c r="AQ95" s="439"/>
      <c r="AR95" s="439"/>
      <c r="AS95" s="440"/>
      <c r="BD95" s="2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</row>
    <row r="96" spans="1:56" ht="13.5">
      <c r="A96" s="1"/>
      <c r="B96" s="13"/>
      <c r="C96" s="13"/>
      <c r="D96" s="13"/>
      <c r="E96" s="13"/>
      <c r="F96" s="13"/>
      <c r="G96" s="13"/>
      <c r="H96" s="13"/>
      <c r="I96" s="13"/>
      <c r="J96" s="13"/>
      <c r="K96" s="3"/>
      <c r="L96" s="3"/>
      <c r="M96" s="451" t="s">
        <v>114</v>
      </c>
      <c r="N96" s="45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52"/>
      <c r="AB96" s="52"/>
      <c r="AC96" s="1"/>
      <c r="AD96" s="13"/>
      <c r="AE96" s="13"/>
      <c r="AF96" s="13"/>
      <c r="AG96" s="13"/>
      <c r="AH96" s="13"/>
      <c r="AI96" s="13"/>
      <c r="AJ96" s="13"/>
      <c r="AK96" s="13"/>
      <c r="AL96" s="13"/>
      <c r="AM96" s="3"/>
      <c r="AN96" s="3"/>
      <c r="AO96" s="451" t="s">
        <v>114</v>
      </c>
      <c r="AP96" s="451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1"/>
      <c r="BD96" s="2"/>
    </row>
    <row r="97" spans="1:56" ht="13.5">
      <c r="A97" s="422">
        <v>1</v>
      </c>
      <c r="B97" s="438" t="s">
        <v>246</v>
      </c>
      <c r="C97" s="439"/>
      <c r="D97" s="439"/>
      <c r="E97" s="439"/>
      <c r="F97" s="439"/>
      <c r="G97" s="439"/>
      <c r="H97" s="439"/>
      <c r="I97" s="440"/>
      <c r="J97" s="403">
        <v>6</v>
      </c>
      <c r="K97" s="441"/>
      <c r="L97" s="441"/>
      <c r="M97" s="451" t="s">
        <v>142</v>
      </c>
      <c r="N97" s="451"/>
      <c r="O97" s="441">
        <v>2</v>
      </c>
      <c r="P97" s="441"/>
      <c r="Q97" s="442"/>
      <c r="R97" s="446">
        <v>3</v>
      </c>
      <c r="S97" s="438" t="s">
        <v>247</v>
      </c>
      <c r="T97" s="439"/>
      <c r="U97" s="439"/>
      <c r="V97" s="439"/>
      <c r="W97" s="439"/>
      <c r="X97" s="439"/>
      <c r="Y97" s="439"/>
      <c r="Z97" s="440"/>
      <c r="AA97" s="52"/>
      <c r="AB97" s="52"/>
      <c r="AC97" s="422">
        <v>1</v>
      </c>
      <c r="AD97" s="438" t="s">
        <v>248</v>
      </c>
      <c r="AE97" s="439"/>
      <c r="AF97" s="439"/>
      <c r="AG97" s="439"/>
      <c r="AH97" s="439"/>
      <c r="AI97" s="439"/>
      <c r="AJ97" s="439"/>
      <c r="AK97" s="440"/>
      <c r="AL97" s="403">
        <v>6</v>
      </c>
      <c r="AM97" s="441"/>
      <c r="AN97" s="441"/>
      <c r="AO97" s="451" t="s">
        <v>142</v>
      </c>
      <c r="AP97" s="451"/>
      <c r="AQ97" s="441">
        <v>0</v>
      </c>
      <c r="AR97" s="441"/>
      <c r="AS97" s="442"/>
      <c r="AT97" s="446">
        <v>3</v>
      </c>
      <c r="AU97" s="438" t="s">
        <v>249</v>
      </c>
      <c r="AV97" s="439"/>
      <c r="AW97" s="439"/>
      <c r="AX97" s="439"/>
      <c r="AY97" s="439"/>
      <c r="AZ97" s="439"/>
      <c r="BA97" s="439"/>
      <c r="BB97" s="440"/>
      <c r="BC97" s="1"/>
      <c r="BD97" s="2"/>
    </row>
    <row r="98" spans="1:56" ht="13.5">
      <c r="A98" s="423"/>
      <c r="B98" s="438" t="s">
        <v>80</v>
      </c>
      <c r="C98" s="439"/>
      <c r="D98" s="439"/>
      <c r="E98" s="439"/>
      <c r="F98" s="439"/>
      <c r="G98" s="439"/>
      <c r="H98" s="439"/>
      <c r="I98" s="440"/>
      <c r="J98" s="19"/>
      <c r="K98" s="253" t="s">
        <v>115</v>
      </c>
      <c r="L98" s="253" t="s">
        <v>109</v>
      </c>
      <c r="M98" s="455" t="s">
        <v>110</v>
      </c>
      <c r="N98" s="455"/>
      <c r="O98" s="455"/>
      <c r="P98" s="455" t="s">
        <v>111</v>
      </c>
      <c r="Q98" s="397"/>
      <c r="R98" s="447"/>
      <c r="S98" s="438" t="s">
        <v>206</v>
      </c>
      <c r="T98" s="439"/>
      <c r="U98" s="439"/>
      <c r="V98" s="439"/>
      <c r="W98" s="439"/>
      <c r="X98" s="439"/>
      <c r="Y98" s="439"/>
      <c r="Z98" s="440"/>
      <c r="AA98" s="52"/>
      <c r="AB98" s="52"/>
      <c r="AC98" s="423"/>
      <c r="AD98" s="438" t="s">
        <v>210</v>
      </c>
      <c r="AE98" s="439"/>
      <c r="AF98" s="439"/>
      <c r="AG98" s="439"/>
      <c r="AH98" s="439"/>
      <c r="AI98" s="439"/>
      <c r="AJ98" s="439"/>
      <c r="AK98" s="440"/>
      <c r="AL98" s="19"/>
      <c r="AM98" s="253" t="s">
        <v>115</v>
      </c>
      <c r="AN98" s="253" t="s">
        <v>109</v>
      </c>
      <c r="AO98" s="455" t="s">
        <v>110</v>
      </c>
      <c r="AP98" s="455"/>
      <c r="AQ98" s="455"/>
      <c r="AR98" s="455" t="s">
        <v>111</v>
      </c>
      <c r="AS98" s="397"/>
      <c r="AT98" s="447"/>
      <c r="AU98" s="438" t="s">
        <v>206</v>
      </c>
      <c r="AV98" s="439"/>
      <c r="AW98" s="439"/>
      <c r="AX98" s="439"/>
      <c r="AY98" s="439"/>
      <c r="AZ98" s="439"/>
      <c r="BA98" s="439"/>
      <c r="BB98" s="440"/>
      <c r="BC98" s="1"/>
      <c r="BD98" s="2"/>
    </row>
    <row r="99" spans="1:56" ht="13.5">
      <c r="A99" s="13"/>
      <c r="B99" s="13"/>
      <c r="C99" s="13"/>
      <c r="D99" s="13"/>
      <c r="E99" s="32"/>
      <c r="F99" s="33"/>
      <c r="G99" s="13"/>
      <c r="H99" s="13"/>
      <c r="I99" s="13"/>
      <c r="J99" s="2"/>
      <c r="K99" s="257">
        <v>1</v>
      </c>
      <c r="L99" s="257">
        <v>2</v>
      </c>
      <c r="M99" s="454"/>
      <c r="N99" s="454"/>
      <c r="O99" s="454"/>
      <c r="P99" s="448">
        <v>1</v>
      </c>
      <c r="Q99" s="448"/>
      <c r="R99" s="3"/>
      <c r="S99" s="3"/>
      <c r="T99" s="13"/>
      <c r="U99" s="3"/>
      <c r="V99" s="32"/>
      <c r="W99" s="13"/>
      <c r="X99" s="3"/>
      <c r="Y99" s="3"/>
      <c r="Z99" s="3"/>
      <c r="AA99" s="52"/>
      <c r="AB99" s="52"/>
      <c r="AC99" s="13"/>
      <c r="AD99" s="13"/>
      <c r="AE99" s="13"/>
      <c r="AF99" s="13"/>
      <c r="AG99" s="32"/>
      <c r="AH99" s="33"/>
      <c r="AI99" s="13"/>
      <c r="AJ99" s="13"/>
      <c r="AK99" s="13"/>
      <c r="AL99" s="2"/>
      <c r="AM99" s="257">
        <v>1</v>
      </c>
      <c r="AN99" s="257">
        <v>2</v>
      </c>
      <c r="AO99" s="454">
        <v>0.9230769230769231</v>
      </c>
      <c r="AP99" s="454"/>
      <c r="AQ99" s="454"/>
      <c r="AR99" s="448">
        <v>1</v>
      </c>
      <c r="AS99" s="448"/>
      <c r="AT99" s="3"/>
      <c r="AU99" s="3"/>
      <c r="AV99" s="13"/>
      <c r="AW99" s="3"/>
      <c r="AX99" s="32"/>
      <c r="AY99" s="13"/>
      <c r="AZ99" s="3"/>
      <c r="BA99" s="3"/>
      <c r="BB99" s="3"/>
      <c r="BC99" s="1"/>
      <c r="BD99" s="2"/>
    </row>
    <row r="100" spans="1:56" ht="13.5">
      <c r="A100" s="13"/>
      <c r="B100" s="13"/>
      <c r="C100" s="18">
        <v>6</v>
      </c>
      <c r="D100" s="27"/>
      <c r="E100" s="40"/>
      <c r="F100" s="453" t="s">
        <v>116</v>
      </c>
      <c r="G100" s="451"/>
      <c r="I100" s="13"/>
      <c r="J100" s="13"/>
      <c r="K100" s="257">
        <v>2</v>
      </c>
      <c r="L100" s="257">
        <v>1</v>
      </c>
      <c r="M100" s="454">
        <v>0.5714285714285714</v>
      </c>
      <c r="N100" s="454"/>
      <c r="O100" s="454"/>
      <c r="P100" s="448">
        <v>2</v>
      </c>
      <c r="Q100" s="448"/>
      <c r="R100" s="3"/>
      <c r="S100" s="3"/>
      <c r="T100" s="13"/>
      <c r="U100" s="451" t="s">
        <v>117</v>
      </c>
      <c r="V100" s="434"/>
      <c r="W100" s="432">
        <v>2</v>
      </c>
      <c r="X100" s="433"/>
      <c r="Y100" s="433"/>
      <c r="Z100" s="3"/>
      <c r="AA100" s="52"/>
      <c r="AB100" s="52"/>
      <c r="AC100" s="13"/>
      <c r="AD100" s="13"/>
      <c r="AE100" s="18">
        <v>6</v>
      </c>
      <c r="AF100" s="27"/>
      <c r="AG100" s="40"/>
      <c r="AH100" s="453" t="s">
        <v>116</v>
      </c>
      <c r="AI100" s="451"/>
      <c r="AK100" s="13"/>
      <c r="AL100" s="13"/>
      <c r="AM100" s="257">
        <v>2</v>
      </c>
      <c r="AN100" s="257">
        <v>2</v>
      </c>
      <c r="AO100" s="454">
        <v>0.75</v>
      </c>
      <c r="AP100" s="454"/>
      <c r="AQ100" s="454"/>
      <c r="AR100" s="448">
        <v>2</v>
      </c>
      <c r="AS100" s="448"/>
      <c r="AT100" s="3"/>
      <c r="AU100" s="3"/>
      <c r="AV100" s="13"/>
      <c r="AW100" s="451" t="s">
        <v>117</v>
      </c>
      <c r="AX100" s="434"/>
      <c r="AY100" s="432">
        <v>0</v>
      </c>
      <c r="AZ100" s="433"/>
      <c r="BA100" s="433"/>
      <c r="BB100" s="3"/>
      <c r="BC100" s="1"/>
      <c r="BD100" s="2"/>
    </row>
    <row r="101" spans="1:55" ht="13.5">
      <c r="A101" s="13"/>
      <c r="B101" s="13"/>
      <c r="C101" s="13">
        <v>0</v>
      </c>
      <c r="F101" s="453"/>
      <c r="G101" s="451"/>
      <c r="I101" s="13"/>
      <c r="J101" s="13"/>
      <c r="K101" s="257">
        <v>3</v>
      </c>
      <c r="L101" s="257">
        <v>0</v>
      </c>
      <c r="M101" s="454"/>
      <c r="N101" s="454"/>
      <c r="O101" s="454"/>
      <c r="P101" s="448">
        <v>4</v>
      </c>
      <c r="Q101" s="448"/>
      <c r="R101" s="3"/>
      <c r="S101" s="3"/>
      <c r="T101" s="13"/>
      <c r="U101" s="451"/>
      <c r="V101" s="434"/>
      <c r="W101" s="453">
        <v>6</v>
      </c>
      <c r="X101" s="451"/>
      <c r="Y101" s="451"/>
      <c r="Z101" s="3"/>
      <c r="AA101" s="52"/>
      <c r="AB101" s="52"/>
      <c r="AC101" s="13"/>
      <c r="AD101" s="13"/>
      <c r="AE101" s="13">
        <v>1</v>
      </c>
      <c r="AH101" s="453"/>
      <c r="AI101" s="451"/>
      <c r="AK101" s="13"/>
      <c r="AL101" s="13"/>
      <c r="AM101" s="257">
        <v>3</v>
      </c>
      <c r="AN101" s="257">
        <v>0</v>
      </c>
      <c r="AO101" s="454">
        <v>0</v>
      </c>
      <c r="AP101" s="454"/>
      <c r="AQ101" s="454"/>
      <c r="AR101" s="448">
        <v>4</v>
      </c>
      <c r="AS101" s="448"/>
      <c r="AT101" s="3"/>
      <c r="AU101" s="3"/>
      <c r="AV101" s="13"/>
      <c r="AW101" s="451"/>
      <c r="AX101" s="434"/>
      <c r="AY101" s="453">
        <v>6</v>
      </c>
      <c r="AZ101" s="451"/>
      <c r="BA101" s="451"/>
      <c r="BB101" s="3"/>
      <c r="BC101" s="4"/>
    </row>
    <row r="102" spans="1:54" ht="13.5">
      <c r="A102" s="13"/>
      <c r="B102" s="13"/>
      <c r="C102" s="13"/>
      <c r="D102" s="13"/>
      <c r="E102" s="32"/>
      <c r="F102" s="33"/>
      <c r="G102" s="13"/>
      <c r="H102" s="13"/>
      <c r="I102" s="13"/>
      <c r="J102" s="2"/>
      <c r="K102" s="257">
        <v>4</v>
      </c>
      <c r="L102" s="257">
        <v>1</v>
      </c>
      <c r="M102" s="454">
        <v>0.3684210526315789</v>
      </c>
      <c r="N102" s="454"/>
      <c r="O102" s="454"/>
      <c r="P102" s="448">
        <v>3</v>
      </c>
      <c r="Q102" s="448"/>
      <c r="R102" s="3"/>
      <c r="S102" s="3"/>
      <c r="T102" s="13"/>
      <c r="U102" s="3"/>
      <c r="V102" s="32"/>
      <c r="W102" s="13"/>
      <c r="X102" s="3"/>
      <c r="Y102" s="3"/>
      <c r="Z102" s="3"/>
      <c r="AA102" s="52"/>
      <c r="AB102" s="52"/>
      <c r="AC102" s="13"/>
      <c r="AD102" s="13"/>
      <c r="AE102" s="13"/>
      <c r="AF102" s="13"/>
      <c r="AG102" s="32"/>
      <c r="AH102" s="33"/>
      <c r="AI102" s="13"/>
      <c r="AJ102" s="13"/>
      <c r="AK102" s="13"/>
      <c r="AL102" s="2"/>
      <c r="AM102" s="257">
        <v>4</v>
      </c>
      <c r="AN102" s="257">
        <v>0</v>
      </c>
      <c r="AO102" s="454">
        <v>0.29411764705882354</v>
      </c>
      <c r="AP102" s="454"/>
      <c r="AQ102" s="454"/>
      <c r="AR102" s="448">
        <v>3</v>
      </c>
      <c r="AS102" s="448"/>
      <c r="AT102" s="3"/>
      <c r="AU102" s="3"/>
      <c r="AV102" s="13"/>
      <c r="AW102" s="3"/>
      <c r="AX102" s="32"/>
      <c r="AY102" s="13"/>
      <c r="AZ102" s="3"/>
      <c r="BA102" s="3"/>
      <c r="BB102" s="3"/>
    </row>
    <row r="103" spans="1:54" ht="13.5">
      <c r="A103" s="446">
        <v>4</v>
      </c>
      <c r="B103" s="438" t="s">
        <v>55</v>
      </c>
      <c r="C103" s="439"/>
      <c r="D103" s="439"/>
      <c r="E103" s="439"/>
      <c r="F103" s="439"/>
      <c r="G103" s="439"/>
      <c r="H103" s="439"/>
      <c r="I103" s="440"/>
      <c r="J103" s="15"/>
      <c r="K103" s="16"/>
      <c r="L103" s="16"/>
      <c r="M103" s="441" t="s">
        <v>112</v>
      </c>
      <c r="N103" s="441"/>
      <c r="O103" s="16"/>
      <c r="P103" s="16"/>
      <c r="Q103" s="16"/>
      <c r="R103" s="446">
        <v>2</v>
      </c>
      <c r="S103" s="438" t="s">
        <v>257</v>
      </c>
      <c r="T103" s="439"/>
      <c r="U103" s="439"/>
      <c r="V103" s="439"/>
      <c r="W103" s="439"/>
      <c r="X103" s="439"/>
      <c r="Y103" s="439"/>
      <c r="Z103" s="440"/>
      <c r="AA103" s="52"/>
      <c r="AB103" s="52"/>
      <c r="AC103" s="446">
        <v>4</v>
      </c>
      <c r="AD103" s="438" t="s">
        <v>251</v>
      </c>
      <c r="AE103" s="439"/>
      <c r="AF103" s="439"/>
      <c r="AG103" s="439"/>
      <c r="AH103" s="439"/>
      <c r="AI103" s="439"/>
      <c r="AJ103" s="439"/>
      <c r="AK103" s="440"/>
      <c r="AL103" s="15"/>
      <c r="AM103" s="16"/>
      <c r="AN103" s="16"/>
      <c r="AO103" s="441" t="s">
        <v>112</v>
      </c>
      <c r="AP103" s="441"/>
      <c r="AQ103" s="16"/>
      <c r="AR103" s="16"/>
      <c r="AS103" s="16"/>
      <c r="AT103" s="446">
        <v>2</v>
      </c>
      <c r="AU103" s="438" t="s">
        <v>252</v>
      </c>
      <c r="AV103" s="439"/>
      <c r="AW103" s="439"/>
      <c r="AX103" s="439"/>
      <c r="AY103" s="439"/>
      <c r="AZ103" s="439"/>
      <c r="BA103" s="439"/>
      <c r="BB103" s="440"/>
    </row>
    <row r="104" spans="1:54" ht="13.5">
      <c r="A104" s="447"/>
      <c r="B104" s="438" t="s">
        <v>54</v>
      </c>
      <c r="C104" s="439"/>
      <c r="D104" s="439"/>
      <c r="E104" s="439"/>
      <c r="F104" s="439"/>
      <c r="G104" s="439"/>
      <c r="H104" s="439"/>
      <c r="I104" s="440"/>
      <c r="J104" s="449">
        <v>7</v>
      </c>
      <c r="K104" s="450"/>
      <c r="L104" s="450"/>
      <c r="M104" s="451" t="s">
        <v>142</v>
      </c>
      <c r="N104" s="451"/>
      <c r="O104" s="13">
        <v>6</v>
      </c>
      <c r="P104" s="238" t="s">
        <v>667</v>
      </c>
      <c r="Q104" s="17"/>
      <c r="R104" s="447"/>
      <c r="S104" s="438" t="s">
        <v>80</v>
      </c>
      <c r="T104" s="439"/>
      <c r="U104" s="439"/>
      <c r="V104" s="439"/>
      <c r="W104" s="439"/>
      <c r="X104" s="439"/>
      <c r="Y104" s="439"/>
      <c r="Z104" s="440"/>
      <c r="AA104" s="52"/>
      <c r="AB104" s="52"/>
      <c r="AC104" s="447"/>
      <c r="AD104" s="438" t="s">
        <v>36</v>
      </c>
      <c r="AE104" s="439"/>
      <c r="AF104" s="439"/>
      <c r="AG104" s="439"/>
      <c r="AH104" s="439"/>
      <c r="AI104" s="439"/>
      <c r="AJ104" s="439"/>
      <c r="AK104" s="440"/>
      <c r="AL104" s="449">
        <v>4</v>
      </c>
      <c r="AM104" s="450"/>
      <c r="AN104" s="450"/>
      <c r="AO104" s="451" t="s">
        <v>142</v>
      </c>
      <c r="AP104" s="451"/>
      <c r="AQ104" s="451">
        <v>6</v>
      </c>
      <c r="AR104" s="451"/>
      <c r="AS104" s="452"/>
      <c r="AT104" s="447"/>
      <c r="AU104" s="438" t="s">
        <v>81</v>
      </c>
      <c r="AV104" s="439"/>
      <c r="AW104" s="439"/>
      <c r="AX104" s="439"/>
      <c r="AY104" s="439"/>
      <c r="AZ104" s="439"/>
      <c r="BA104" s="439"/>
      <c r="BB104" s="440"/>
    </row>
    <row r="105" spans="1:82" s="1" customFormat="1" ht="13.5">
      <c r="A105" s="13"/>
      <c r="B105" s="42"/>
      <c r="C105" s="42"/>
      <c r="D105" s="42"/>
      <c r="E105" s="42"/>
      <c r="F105" s="42"/>
      <c r="G105" s="42"/>
      <c r="H105" s="42"/>
      <c r="I105" s="42"/>
      <c r="J105" s="13"/>
      <c r="K105" s="13"/>
      <c r="L105" s="13"/>
      <c r="M105" s="13"/>
      <c r="N105" s="13"/>
      <c r="O105" s="13"/>
      <c r="P105" s="13"/>
      <c r="Q105" s="13"/>
      <c r="R105" s="13"/>
      <c r="S105" s="42"/>
      <c r="T105" s="42"/>
      <c r="U105" s="42"/>
      <c r="V105" s="42"/>
      <c r="W105" s="42"/>
      <c r="X105" s="42"/>
      <c r="Y105" s="42"/>
      <c r="Z105" s="42"/>
      <c r="AA105" s="42"/>
      <c r="AB105" s="3"/>
      <c r="AC105" s="13"/>
      <c r="AD105" s="42"/>
      <c r="AE105" s="42"/>
      <c r="AF105" s="42"/>
      <c r="AG105" s="42"/>
      <c r="AH105" s="42"/>
      <c r="AI105" s="42"/>
      <c r="AJ105" s="42"/>
      <c r="AK105" s="42"/>
      <c r="AL105" s="13"/>
      <c r="AM105" s="13"/>
      <c r="AN105" s="13"/>
      <c r="AO105" s="13"/>
      <c r="AP105" s="13"/>
      <c r="AQ105" s="13"/>
      <c r="AR105" s="13"/>
      <c r="AS105" s="13"/>
      <c r="AT105" s="13"/>
      <c r="AU105" s="42"/>
      <c r="AV105" s="42"/>
      <c r="AW105" s="42"/>
      <c r="AX105" s="42"/>
      <c r="AY105" s="42"/>
      <c r="AZ105" s="42"/>
      <c r="BA105" s="42"/>
      <c r="BB105" s="42"/>
      <c r="BD105" s="2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s="103" customFormat="1" ht="13.5">
      <c r="A106" s="119"/>
      <c r="B106" s="119"/>
      <c r="C106" s="119"/>
      <c r="D106" s="119"/>
      <c r="E106" s="119"/>
      <c r="F106" s="119"/>
      <c r="G106" s="120"/>
      <c r="H106" s="120"/>
      <c r="I106" s="120"/>
      <c r="J106" s="120"/>
      <c r="K106" s="119"/>
      <c r="L106" s="119"/>
      <c r="M106" s="119"/>
      <c r="N106" s="119"/>
      <c r="O106" s="119"/>
      <c r="P106" s="119"/>
      <c r="Q106" s="120"/>
      <c r="R106" s="120"/>
      <c r="S106" s="120"/>
      <c r="T106" s="120"/>
      <c r="U106" s="120"/>
      <c r="V106" s="120"/>
      <c r="W106" s="120"/>
      <c r="X106" s="120"/>
      <c r="Y106" s="396">
        <v>8</v>
      </c>
      <c r="Z106" s="396"/>
      <c r="AA106" s="100" t="s">
        <v>151</v>
      </c>
      <c r="AB106" s="104"/>
      <c r="AC106" s="104"/>
      <c r="AD106" s="104"/>
      <c r="AE106" s="120"/>
      <c r="AF106" s="120"/>
      <c r="AG106" s="120"/>
      <c r="AH106" s="119"/>
      <c r="AI106" s="120"/>
      <c r="AJ106" s="120"/>
      <c r="AK106" s="120"/>
      <c r="AL106" s="120"/>
      <c r="AM106" s="457"/>
      <c r="AN106" s="457"/>
      <c r="AO106" s="119"/>
      <c r="AP106" s="119"/>
      <c r="AQ106" s="119"/>
      <c r="AR106" s="119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05"/>
      <c r="BD106" s="105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3:82" s="1" customFormat="1" ht="13.5" customHeight="1">
      <c r="C107"/>
      <c r="D107" s="100"/>
      <c r="G107" s="3"/>
      <c r="H107" s="3"/>
      <c r="I107" s="3"/>
      <c r="J107" s="3"/>
      <c r="K107" s="3"/>
      <c r="L107" s="3"/>
      <c r="Q107" s="3"/>
      <c r="R107" s="3"/>
      <c r="S107" s="3"/>
      <c r="T107" s="3"/>
      <c r="U107" s="3"/>
      <c r="V107" s="3"/>
      <c r="W107" s="3"/>
      <c r="AI107" s="3"/>
      <c r="AJ107" s="3"/>
      <c r="AK107" s="3"/>
      <c r="AL107" s="3"/>
      <c r="AM107" s="3"/>
      <c r="AN107" s="3"/>
      <c r="AS107" s="3"/>
      <c r="AT107" s="3"/>
      <c r="AV107"/>
      <c r="AW107" s="3"/>
      <c r="AX107" s="3"/>
      <c r="AY107" s="3"/>
      <c r="AZ107" s="3"/>
      <c r="BA107" s="3"/>
      <c r="BB107" s="3"/>
      <c r="BD107" s="2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2:82" s="1" customFormat="1" ht="15" thickBot="1">
      <c r="B108" s="462" t="s">
        <v>145</v>
      </c>
      <c r="C108" s="462"/>
      <c r="D108" s="100" t="s">
        <v>144</v>
      </c>
      <c r="G108" s="3"/>
      <c r="H108" s="3"/>
      <c r="I108" s="3"/>
      <c r="J108" s="458" t="s">
        <v>253</v>
      </c>
      <c r="K108" s="459"/>
      <c r="L108" s="459"/>
      <c r="M108" s="459"/>
      <c r="N108" s="459"/>
      <c r="O108" s="459"/>
      <c r="P108" s="459"/>
      <c r="Q108" s="460"/>
      <c r="R108" s="3"/>
      <c r="S108" s="279"/>
      <c r="T108" s="279"/>
      <c r="U108" s="279"/>
      <c r="V108" s="279"/>
      <c r="W108" s="279"/>
      <c r="X108" s="380"/>
      <c r="Y108" s="380"/>
      <c r="Z108" s="380"/>
      <c r="AA108" s="381">
        <v>6</v>
      </c>
      <c r="AB108" s="43">
        <v>4</v>
      </c>
      <c r="AC108" s="41"/>
      <c r="AD108" s="41"/>
      <c r="AE108" s="41"/>
      <c r="AF108" s="41"/>
      <c r="AG108" s="41"/>
      <c r="AH108" s="41"/>
      <c r="AI108" s="41"/>
      <c r="AJ108" s="41"/>
      <c r="AL108" s="438" t="s">
        <v>259</v>
      </c>
      <c r="AM108" s="439"/>
      <c r="AN108" s="439"/>
      <c r="AO108" s="439"/>
      <c r="AP108" s="439"/>
      <c r="AQ108" s="439"/>
      <c r="AR108" s="439"/>
      <c r="AS108" s="440"/>
      <c r="AU108" s="462" t="s">
        <v>143</v>
      </c>
      <c r="AV108" s="462"/>
      <c r="AW108" s="100" t="s">
        <v>144</v>
      </c>
      <c r="BD108" s="2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7:82" s="1" customFormat="1" ht="14.25" thickTop="1">
      <c r="G109" s="3"/>
      <c r="H109" s="3"/>
      <c r="I109" s="3"/>
      <c r="J109" s="458" t="s">
        <v>80</v>
      </c>
      <c r="K109" s="459"/>
      <c r="L109" s="459"/>
      <c r="M109" s="459"/>
      <c r="N109" s="459"/>
      <c r="O109" s="459"/>
      <c r="P109" s="459"/>
      <c r="Q109" s="460"/>
      <c r="R109" s="3"/>
      <c r="S109" s="13"/>
      <c r="T109" s="13"/>
      <c r="U109" s="13"/>
      <c r="V109" s="13"/>
      <c r="W109" s="1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L109" s="438" t="s">
        <v>80</v>
      </c>
      <c r="AM109" s="439"/>
      <c r="AN109" s="439"/>
      <c r="AO109" s="439"/>
      <c r="AP109" s="439"/>
      <c r="AQ109" s="439"/>
      <c r="AR109" s="439"/>
      <c r="AS109" s="440"/>
      <c r="BD109" s="2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56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3"/>
      <c r="L110" s="3"/>
      <c r="M110" s="1"/>
      <c r="N110" s="1"/>
      <c r="O110" s="3"/>
      <c r="R110" s="1"/>
      <c r="S110" s="1"/>
      <c r="T110" s="1"/>
      <c r="U110" s="1"/>
      <c r="V110" s="1"/>
      <c r="W110" s="1"/>
      <c r="X110" s="1"/>
      <c r="Y110" s="1"/>
      <c r="Z110" s="1"/>
      <c r="AA110" s="52"/>
      <c r="AB110" s="52"/>
      <c r="AC110" s="1"/>
      <c r="AD110" s="13"/>
      <c r="AE110" s="13"/>
      <c r="AF110" s="13"/>
      <c r="AG110" s="13"/>
      <c r="AH110" s="13"/>
      <c r="AI110" s="13"/>
      <c r="AJ110" s="13"/>
      <c r="AK110" s="13"/>
      <c r="AL110" s="13"/>
      <c r="AM110" s="3"/>
      <c r="AN110" s="3"/>
      <c r="AO110" s="451" t="s">
        <v>114</v>
      </c>
      <c r="AP110" s="451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1"/>
      <c r="BD110" s="2"/>
    </row>
    <row r="111" spans="1:56" ht="13.5">
      <c r="A111" s="1"/>
      <c r="B111" s="1"/>
      <c r="C111" s="1"/>
      <c r="D111" s="1"/>
      <c r="E111" s="1"/>
      <c r="F111" s="1"/>
      <c r="G111" s="1"/>
      <c r="H111" s="422">
        <v>1</v>
      </c>
      <c r="I111" s="438" t="s">
        <v>253</v>
      </c>
      <c r="J111" s="439"/>
      <c r="K111" s="439"/>
      <c r="L111" s="439"/>
      <c r="M111" s="439"/>
      <c r="N111" s="439"/>
      <c r="O111" s="439"/>
      <c r="P111" s="440"/>
      <c r="R111" s="1"/>
      <c r="S111" s="1"/>
      <c r="T111" s="1"/>
      <c r="U111" s="1"/>
      <c r="V111" s="1"/>
      <c r="W111" s="1"/>
      <c r="X111" s="1"/>
      <c r="Y111" s="1"/>
      <c r="Z111" s="1"/>
      <c r="AA111" s="52"/>
      <c r="AB111" s="52"/>
      <c r="AC111" s="446">
        <v>1</v>
      </c>
      <c r="AD111" s="438" t="s">
        <v>254</v>
      </c>
      <c r="AE111" s="439"/>
      <c r="AF111" s="439"/>
      <c r="AG111" s="439"/>
      <c r="AH111" s="439"/>
      <c r="AI111" s="439"/>
      <c r="AJ111" s="439"/>
      <c r="AK111" s="440"/>
      <c r="AL111" s="504">
        <v>7</v>
      </c>
      <c r="AM111" s="497"/>
      <c r="AN111" s="497"/>
      <c r="AO111" s="451" t="s">
        <v>142</v>
      </c>
      <c r="AP111" s="451"/>
      <c r="AQ111" s="16">
        <v>6</v>
      </c>
      <c r="AR111" s="239" t="s">
        <v>669</v>
      </c>
      <c r="AS111" s="335"/>
      <c r="AT111" s="446">
        <v>3</v>
      </c>
      <c r="AU111" s="438" t="s">
        <v>255</v>
      </c>
      <c r="AV111" s="439"/>
      <c r="AW111" s="439"/>
      <c r="AX111" s="439"/>
      <c r="AY111" s="439"/>
      <c r="AZ111" s="439"/>
      <c r="BA111" s="439"/>
      <c r="BB111" s="440"/>
      <c r="BC111" s="1"/>
      <c r="BD111" s="451"/>
    </row>
    <row r="112" spans="1:56" ht="13.5">
      <c r="A112" s="1"/>
      <c r="B112" s="1"/>
      <c r="C112" s="2"/>
      <c r="D112" s="2"/>
      <c r="E112" s="2"/>
      <c r="F112" s="28"/>
      <c r="G112" s="29"/>
      <c r="H112" s="423"/>
      <c r="I112" s="438" t="s">
        <v>80</v>
      </c>
      <c r="J112" s="439"/>
      <c r="K112" s="439"/>
      <c r="L112" s="439"/>
      <c r="M112" s="439"/>
      <c r="N112" s="439"/>
      <c r="O112" s="439"/>
      <c r="P112" s="440"/>
      <c r="Q112" s="25"/>
      <c r="R112" s="30"/>
      <c r="S112" s="30"/>
      <c r="T112" s="30"/>
      <c r="U112" s="30"/>
      <c r="V112" s="31"/>
      <c r="W112" s="2"/>
      <c r="X112" s="2"/>
      <c r="Y112" s="1"/>
      <c r="Z112" s="1"/>
      <c r="AA112" s="52"/>
      <c r="AB112" s="52"/>
      <c r="AC112" s="447"/>
      <c r="AD112" s="438" t="s">
        <v>100</v>
      </c>
      <c r="AE112" s="439"/>
      <c r="AF112" s="439"/>
      <c r="AG112" s="439"/>
      <c r="AH112" s="439"/>
      <c r="AI112" s="439"/>
      <c r="AJ112" s="439"/>
      <c r="AK112" s="440"/>
      <c r="AL112" s="19"/>
      <c r="AM112" s="253" t="s">
        <v>115</v>
      </c>
      <c r="AN112" s="253" t="s">
        <v>109</v>
      </c>
      <c r="AO112" s="455" t="s">
        <v>110</v>
      </c>
      <c r="AP112" s="455"/>
      <c r="AQ112" s="455"/>
      <c r="AR112" s="455" t="s">
        <v>111</v>
      </c>
      <c r="AS112" s="397"/>
      <c r="AT112" s="447"/>
      <c r="AU112" s="438" t="s">
        <v>84</v>
      </c>
      <c r="AV112" s="439"/>
      <c r="AW112" s="439"/>
      <c r="AX112" s="439"/>
      <c r="AY112" s="439"/>
      <c r="AZ112" s="439"/>
      <c r="BA112" s="439"/>
      <c r="BB112" s="440"/>
      <c r="BC112" s="1"/>
      <c r="BD112" s="451"/>
    </row>
    <row r="113" spans="1:56" ht="13.5">
      <c r="A113" s="13"/>
      <c r="B113" s="13"/>
      <c r="C113" s="13"/>
      <c r="D113" s="13"/>
      <c r="E113" s="32"/>
      <c r="F113" s="33"/>
      <c r="G113" s="13"/>
      <c r="H113" s="13"/>
      <c r="I113" s="13"/>
      <c r="J113" s="253" t="s">
        <v>124</v>
      </c>
      <c r="K113" s="253" t="s">
        <v>125</v>
      </c>
      <c r="L113" s="455" t="s">
        <v>126</v>
      </c>
      <c r="M113" s="455"/>
      <c r="N113" s="455"/>
      <c r="O113" s="455" t="s">
        <v>123</v>
      </c>
      <c r="P113" s="424"/>
      <c r="Q113" s="44"/>
      <c r="R113" s="3"/>
      <c r="S113" s="3"/>
      <c r="T113" s="13"/>
      <c r="U113" s="3"/>
      <c r="V113" s="32"/>
      <c r="W113" s="13"/>
      <c r="X113" s="3"/>
      <c r="Y113" s="3"/>
      <c r="Z113" s="3"/>
      <c r="AA113" s="52"/>
      <c r="AB113" s="52"/>
      <c r="AC113" s="13"/>
      <c r="AD113" s="13"/>
      <c r="AE113" s="13"/>
      <c r="AF113" s="13"/>
      <c r="AG113" s="32"/>
      <c r="AH113" s="33"/>
      <c r="AI113" s="13"/>
      <c r="AJ113" s="13"/>
      <c r="AK113" s="13"/>
      <c r="AL113" s="2"/>
      <c r="AM113" s="257">
        <v>1</v>
      </c>
      <c r="AN113" s="257">
        <v>1</v>
      </c>
      <c r="AO113" s="454">
        <v>0.4782608695652174</v>
      </c>
      <c r="AP113" s="454"/>
      <c r="AQ113" s="454"/>
      <c r="AR113" s="448">
        <v>2</v>
      </c>
      <c r="AS113" s="448"/>
      <c r="AT113" s="3"/>
      <c r="AU113" s="3"/>
      <c r="AV113" s="13"/>
      <c r="AW113" s="3"/>
      <c r="AX113" s="32"/>
      <c r="AY113" s="13"/>
      <c r="AZ113" s="3"/>
      <c r="BA113" s="3"/>
      <c r="BB113" s="3"/>
      <c r="BC113" s="1"/>
      <c r="BD113" s="13"/>
    </row>
    <row r="114" spans="1:56" ht="13.5">
      <c r="A114" s="13"/>
      <c r="B114" s="13"/>
      <c r="C114" s="18">
        <v>6</v>
      </c>
      <c r="D114" s="27"/>
      <c r="E114" s="27"/>
      <c r="F114" s="453" t="s">
        <v>155</v>
      </c>
      <c r="G114" s="451"/>
      <c r="H114" s="35"/>
      <c r="I114" s="13"/>
      <c r="J114" s="257">
        <v>1</v>
      </c>
      <c r="K114" s="257">
        <v>2</v>
      </c>
      <c r="L114" s="454"/>
      <c r="M114" s="454"/>
      <c r="N114" s="454"/>
      <c r="O114" s="427">
        <v>1</v>
      </c>
      <c r="P114" s="427"/>
      <c r="R114" s="3"/>
      <c r="S114" s="3"/>
      <c r="T114" s="13"/>
      <c r="U114" s="451" t="s">
        <v>190</v>
      </c>
      <c r="V114" s="434"/>
      <c r="W114" s="432">
        <v>6</v>
      </c>
      <c r="X114" s="433"/>
      <c r="Y114" s="433"/>
      <c r="Z114" s="3"/>
      <c r="AA114" s="52"/>
      <c r="AB114" s="52"/>
      <c r="AC114" s="13"/>
      <c r="AD114" s="13"/>
      <c r="AE114" s="18">
        <v>4</v>
      </c>
      <c r="AF114" s="27"/>
      <c r="AG114" s="40"/>
      <c r="AH114" s="453" t="s">
        <v>116</v>
      </c>
      <c r="AI114" s="451"/>
      <c r="AK114" s="13"/>
      <c r="AL114" s="13"/>
      <c r="AM114" s="257">
        <v>2</v>
      </c>
      <c r="AN114" s="257">
        <v>2</v>
      </c>
      <c r="AO114" s="454"/>
      <c r="AP114" s="454"/>
      <c r="AQ114" s="454"/>
      <c r="AR114" s="448">
        <v>1</v>
      </c>
      <c r="AS114" s="448"/>
      <c r="AT114" s="3"/>
      <c r="AU114" s="3"/>
      <c r="AV114" s="13"/>
      <c r="AW114" s="451" t="s">
        <v>117</v>
      </c>
      <c r="AX114" s="434"/>
      <c r="AY114" s="432">
        <v>2</v>
      </c>
      <c r="AZ114" s="433"/>
      <c r="BA114" s="433"/>
      <c r="BB114" s="3"/>
      <c r="BC114" s="1"/>
      <c r="BD114" s="13"/>
    </row>
    <row r="115" spans="1:56" ht="13.5">
      <c r="A115" s="13"/>
      <c r="B115" s="13"/>
      <c r="C115" s="13">
        <v>1</v>
      </c>
      <c r="F115" s="453"/>
      <c r="G115" s="451"/>
      <c r="H115" s="35"/>
      <c r="I115" s="13"/>
      <c r="J115" s="257">
        <v>2</v>
      </c>
      <c r="K115" s="257">
        <v>0</v>
      </c>
      <c r="L115" s="454"/>
      <c r="M115" s="454"/>
      <c r="N115" s="454"/>
      <c r="O115" s="448">
        <v>3</v>
      </c>
      <c r="P115" s="448"/>
      <c r="R115" s="3"/>
      <c r="S115" s="3"/>
      <c r="T115" s="13"/>
      <c r="U115" s="451"/>
      <c r="V115" s="434"/>
      <c r="W115" s="453">
        <v>1</v>
      </c>
      <c r="X115" s="451"/>
      <c r="Y115" s="451"/>
      <c r="Z115" s="3"/>
      <c r="AA115" s="52"/>
      <c r="AB115" s="52"/>
      <c r="AC115" s="13"/>
      <c r="AD115" s="13"/>
      <c r="AE115" s="13">
        <v>6</v>
      </c>
      <c r="AH115" s="453"/>
      <c r="AI115" s="451"/>
      <c r="AK115" s="13"/>
      <c r="AL115" s="13"/>
      <c r="AM115" s="257">
        <v>3</v>
      </c>
      <c r="AN115" s="257">
        <v>0</v>
      </c>
      <c r="AO115" s="454"/>
      <c r="AP115" s="454"/>
      <c r="AQ115" s="454"/>
      <c r="AR115" s="448">
        <v>4</v>
      </c>
      <c r="AS115" s="448"/>
      <c r="AT115" s="3"/>
      <c r="AU115" s="3"/>
      <c r="AV115" s="13"/>
      <c r="AW115" s="451"/>
      <c r="AX115" s="434"/>
      <c r="AY115" s="453">
        <v>6</v>
      </c>
      <c r="AZ115" s="451"/>
      <c r="BA115" s="451"/>
      <c r="BB115" s="3"/>
      <c r="BC115" s="4"/>
      <c r="BD115" s="13"/>
    </row>
    <row r="116" spans="1:56" ht="13.5">
      <c r="A116" s="13"/>
      <c r="B116" s="13"/>
      <c r="C116" s="13"/>
      <c r="D116" s="18"/>
      <c r="E116" s="36"/>
      <c r="F116" s="34"/>
      <c r="G116" s="18"/>
      <c r="H116" s="13"/>
      <c r="I116" s="13"/>
      <c r="J116" s="257">
        <v>3</v>
      </c>
      <c r="K116" s="257">
        <v>1</v>
      </c>
      <c r="L116" s="454"/>
      <c r="M116" s="454"/>
      <c r="N116" s="454"/>
      <c r="O116" s="448">
        <v>2</v>
      </c>
      <c r="P116" s="448"/>
      <c r="R116" s="3"/>
      <c r="S116" s="3"/>
      <c r="T116" s="18"/>
      <c r="U116" s="3"/>
      <c r="V116" s="36"/>
      <c r="W116" s="18"/>
      <c r="X116" s="3"/>
      <c r="Y116" s="3"/>
      <c r="Z116" s="3"/>
      <c r="AA116" s="52"/>
      <c r="AB116" s="52"/>
      <c r="AC116" s="13"/>
      <c r="AD116" s="13"/>
      <c r="AE116" s="13"/>
      <c r="AF116" s="13"/>
      <c r="AG116" s="32"/>
      <c r="AH116" s="33"/>
      <c r="AI116" s="13"/>
      <c r="AJ116" s="13"/>
      <c r="AK116" s="13"/>
      <c r="AL116" s="2"/>
      <c r="AM116" s="257">
        <v>4</v>
      </c>
      <c r="AN116" s="257">
        <v>1</v>
      </c>
      <c r="AO116" s="454">
        <v>0.47368421052631576</v>
      </c>
      <c r="AP116" s="454"/>
      <c r="AQ116" s="454"/>
      <c r="AR116" s="448">
        <v>3</v>
      </c>
      <c r="AS116" s="448"/>
      <c r="AT116" s="3"/>
      <c r="AU116" s="3"/>
      <c r="AV116" s="13"/>
      <c r="AW116" s="3"/>
      <c r="AX116" s="32"/>
      <c r="AY116" s="13"/>
      <c r="AZ116" s="3"/>
      <c r="BA116" s="3"/>
      <c r="BB116" s="3"/>
      <c r="BD116" s="13"/>
    </row>
    <row r="117" spans="1:56" ht="13.5">
      <c r="A117" s="446">
        <v>3</v>
      </c>
      <c r="B117" s="438" t="s">
        <v>265</v>
      </c>
      <c r="C117" s="439"/>
      <c r="D117" s="439"/>
      <c r="E117" s="439"/>
      <c r="F117" s="439"/>
      <c r="G117" s="439"/>
      <c r="H117" s="439"/>
      <c r="I117" s="440"/>
      <c r="J117" s="15"/>
      <c r="K117" s="16"/>
      <c r="L117" s="16"/>
      <c r="M117" s="441" t="s">
        <v>154</v>
      </c>
      <c r="N117" s="441"/>
      <c r="O117" s="16"/>
      <c r="P117" s="16"/>
      <c r="Q117" s="16"/>
      <c r="R117" s="446">
        <v>2</v>
      </c>
      <c r="S117" s="438" t="s">
        <v>256</v>
      </c>
      <c r="T117" s="439"/>
      <c r="U117" s="439"/>
      <c r="V117" s="439"/>
      <c r="W117" s="439"/>
      <c r="X117" s="439"/>
      <c r="Y117" s="439"/>
      <c r="Z117" s="440"/>
      <c r="AA117" s="52"/>
      <c r="AB117" s="52"/>
      <c r="AC117" s="446">
        <v>4</v>
      </c>
      <c r="AD117" s="438" t="s">
        <v>258</v>
      </c>
      <c r="AE117" s="439"/>
      <c r="AF117" s="439"/>
      <c r="AG117" s="439"/>
      <c r="AH117" s="439"/>
      <c r="AI117" s="439"/>
      <c r="AJ117" s="439"/>
      <c r="AK117" s="440"/>
      <c r="AL117" s="15"/>
      <c r="AM117" s="16"/>
      <c r="AN117" s="16"/>
      <c r="AO117" s="441" t="s">
        <v>112</v>
      </c>
      <c r="AP117" s="441"/>
      <c r="AQ117" s="16"/>
      <c r="AR117" s="16"/>
      <c r="AS117" s="16"/>
      <c r="AT117" s="422">
        <v>2</v>
      </c>
      <c r="AU117" s="438" t="s">
        <v>259</v>
      </c>
      <c r="AV117" s="439"/>
      <c r="AW117" s="439"/>
      <c r="AX117" s="439"/>
      <c r="AY117" s="439"/>
      <c r="AZ117" s="439"/>
      <c r="BA117" s="439"/>
      <c r="BB117" s="440"/>
      <c r="BD117" s="451"/>
    </row>
    <row r="118" spans="1:56" ht="13.5">
      <c r="A118" s="447"/>
      <c r="B118" s="438" t="s">
        <v>95</v>
      </c>
      <c r="C118" s="439"/>
      <c r="D118" s="439"/>
      <c r="E118" s="439"/>
      <c r="F118" s="439"/>
      <c r="G118" s="439"/>
      <c r="H118" s="439"/>
      <c r="I118" s="440"/>
      <c r="J118" s="449">
        <v>7</v>
      </c>
      <c r="K118" s="450"/>
      <c r="L118" s="450"/>
      <c r="M118" s="451" t="s">
        <v>142</v>
      </c>
      <c r="N118" s="451"/>
      <c r="O118" s="13">
        <v>6</v>
      </c>
      <c r="P118" s="238" t="s">
        <v>668</v>
      </c>
      <c r="Q118" s="17"/>
      <c r="R118" s="447"/>
      <c r="S118" s="438" t="s">
        <v>206</v>
      </c>
      <c r="T118" s="439"/>
      <c r="U118" s="439"/>
      <c r="V118" s="439"/>
      <c r="W118" s="439"/>
      <c r="X118" s="439"/>
      <c r="Y118" s="439"/>
      <c r="Z118" s="440"/>
      <c r="AA118" s="52"/>
      <c r="AB118" s="52"/>
      <c r="AC118" s="447"/>
      <c r="AD118" s="438" t="s">
        <v>68</v>
      </c>
      <c r="AE118" s="439"/>
      <c r="AF118" s="439"/>
      <c r="AG118" s="439"/>
      <c r="AH118" s="439"/>
      <c r="AI118" s="439"/>
      <c r="AJ118" s="439"/>
      <c r="AK118" s="440"/>
      <c r="AL118" s="449">
        <v>3</v>
      </c>
      <c r="AM118" s="450"/>
      <c r="AN118" s="450"/>
      <c r="AO118" s="451" t="s">
        <v>142</v>
      </c>
      <c r="AP118" s="451"/>
      <c r="AQ118" s="451">
        <v>6</v>
      </c>
      <c r="AR118" s="451"/>
      <c r="AS118" s="452"/>
      <c r="AT118" s="423"/>
      <c r="AU118" s="438" t="s">
        <v>80</v>
      </c>
      <c r="AV118" s="439"/>
      <c r="AW118" s="439"/>
      <c r="AX118" s="439"/>
      <c r="AY118" s="439"/>
      <c r="AZ118" s="439"/>
      <c r="BA118" s="439"/>
      <c r="BB118" s="440"/>
      <c r="BD118" s="451"/>
    </row>
    <row r="119" spans="27:82" s="1" customFormat="1" ht="13.5">
      <c r="AA119" s="42"/>
      <c r="AB119" s="3"/>
      <c r="AC119" s="13"/>
      <c r="AD119" s="42"/>
      <c r="AE119" s="42"/>
      <c r="AF119" s="42"/>
      <c r="AG119" s="42"/>
      <c r="AH119" s="42"/>
      <c r="AI119" s="42"/>
      <c r="AJ119" s="42"/>
      <c r="AK119" s="42"/>
      <c r="AL119" s="13"/>
      <c r="AM119" s="13"/>
      <c r="AN119" s="13"/>
      <c r="AO119" s="13"/>
      <c r="AP119" s="13"/>
      <c r="AQ119" s="13"/>
      <c r="AR119" s="13"/>
      <c r="AS119" s="13"/>
      <c r="AT119" s="13"/>
      <c r="AU119" s="42"/>
      <c r="AV119" s="42"/>
      <c r="AW119" s="42"/>
      <c r="AX119" s="42"/>
      <c r="AY119" s="42"/>
      <c r="AZ119" s="42"/>
      <c r="BA119" s="42"/>
      <c r="BB119" s="42"/>
      <c r="BD119" s="13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27:82" s="1" customFormat="1" ht="13.5">
      <c r="AA120" s="42"/>
      <c r="AB120" s="3"/>
      <c r="AC120" s="13"/>
      <c r="AD120" s="42"/>
      <c r="AE120" s="42"/>
      <c r="AF120" s="42"/>
      <c r="AG120" s="42"/>
      <c r="AH120" s="42"/>
      <c r="AI120" s="42"/>
      <c r="AJ120" s="42"/>
      <c r="AK120" s="42"/>
      <c r="AL120" s="13"/>
      <c r="AM120" s="13"/>
      <c r="AN120" s="13"/>
      <c r="AO120" s="13"/>
      <c r="AP120" s="13"/>
      <c r="AQ120" s="13"/>
      <c r="AR120" s="13"/>
      <c r="AS120" s="13"/>
      <c r="AT120" s="13"/>
      <c r="AU120" s="42"/>
      <c r="AV120" s="42"/>
      <c r="AW120" s="42"/>
      <c r="AX120" s="42"/>
      <c r="AY120" s="42"/>
      <c r="AZ120" s="42"/>
      <c r="BA120" s="42"/>
      <c r="BB120" s="42"/>
      <c r="BD120" s="13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27:82" s="1" customFormat="1" ht="13.5">
      <c r="AA121" s="42"/>
      <c r="AB121" s="3"/>
      <c r="AC121" s="13"/>
      <c r="AD121" s="42"/>
      <c r="AE121" s="42"/>
      <c r="AF121" s="42"/>
      <c r="AG121" s="42"/>
      <c r="AH121" s="42"/>
      <c r="AI121" s="42"/>
      <c r="AJ121" s="42"/>
      <c r="AK121" s="42"/>
      <c r="AL121" s="13"/>
      <c r="AM121" s="13"/>
      <c r="AN121" s="13"/>
      <c r="AO121" s="13"/>
      <c r="AP121" s="13"/>
      <c r="AQ121" s="13"/>
      <c r="AR121" s="13"/>
      <c r="AS121" s="13"/>
      <c r="AT121" s="13"/>
      <c r="AU121" s="42"/>
      <c r="AV121" s="42"/>
      <c r="AW121" s="42"/>
      <c r="AX121" s="42"/>
      <c r="AY121" s="42"/>
      <c r="AZ121" s="42"/>
      <c r="BA121" s="42"/>
      <c r="BB121" s="42"/>
      <c r="BD121" s="13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 s="1" customFormat="1" ht="14.25" thickBot="1">
      <c r="A122" s="13"/>
      <c r="B122" s="42"/>
      <c r="C122" s="42"/>
      <c r="D122" s="42"/>
      <c r="E122" s="42"/>
      <c r="F122" s="42"/>
      <c r="G122" s="42"/>
      <c r="H122" s="42"/>
      <c r="I122" s="42"/>
      <c r="J122" s="13"/>
      <c r="K122" s="13"/>
      <c r="L122" s="13"/>
      <c r="M122" s="13"/>
      <c r="N122" s="13"/>
      <c r="O122" s="13"/>
      <c r="P122" s="13"/>
      <c r="Q122" s="13"/>
      <c r="R122" s="13"/>
      <c r="S122" s="42"/>
      <c r="T122" s="42"/>
      <c r="U122" s="42"/>
      <c r="V122" s="42"/>
      <c r="W122" s="42"/>
      <c r="X122" s="42"/>
      <c r="Y122" s="42"/>
      <c r="Z122" s="42"/>
      <c r="AA122" s="42"/>
      <c r="AB122" s="3"/>
      <c r="AC122" s="13"/>
      <c r="AD122" s="42"/>
      <c r="AE122" s="42"/>
      <c r="AF122" s="42"/>
      <c r="AG122" s="42"/>
      <c r="AH122" s="42"/>
      <c r="AI122" s="42"/>
      <c r="AJ122" s="42"/>
      <c r="AK122" s="42"/>
      <c r="AL122" s="13"/>
      <c r="AM122" s="13"/>
      <c r="AN122" s="13"/>
      <c r="AO122" s="13"/>
      <c r="AP122" s="13"/>
      <c r="AQ122" s="13"/>
      <c r="AR122" s="13"/>
      <c r="AS122" s="13"/>
      <c r="AT122" s="13"/>
      <c r="AU122" s="42"/>
      <c r="AV122" s="42"/>
      <c r="AW122" s="42"/>
      <c r="AX122" s="42"/>
      <c r="AY122" s="42"/>
      <c r="AZ122" s="42"/>
      <c r="BA122" s="42"/>
      <c r="BB122" s="42"/>
      <c r="BD122" s="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 s="114" customFormat="1" ht="15" thickBot="1">
      <c r="A123" s="114" t="s">
        <v>587</v>
      </c>
      <c r="T123" s="122"/>
      <c r="U123" s="123" t="s">
        <v>146</v>
      </c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404">
        <v>3</v>
      </c>
      <c r="AL123" s="405"/>
      <c r="AN123" s="114" t="s">
        <v>562</v>
      </c>
      <c r="BD123" s="118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 s="1" customFormat="1" ht="13.5">
      <c r="A124" s="13"/>
      <c r="B124" s="42"/>
      <c r="C124" s="42"/>
      <c r="D124" s="42"/>
      <c r="E124" s="42"/>
      <c r="F124" s="42"/>
      <c r="G124" s="42"/>
      <c r="H124" s="42"/>
      <c r="I124" s="42"/>
      <c r="J124" s="13"/>
      <c r="K124" s="13"/>
      <c r="L124" s="13"/>
      <c r="M124" s="13"/>
      <c r="N124" s="13"/>
      <c r="O124" s="13"/>
      <c r="P124" s="13"/>
      <c r="Q124" s="13"/>
      <c r="R124" s="13"/>
      <c r="S124" s="42"/>
      <c r="T124" s="42"/>
      <c r="U124" s="42"/>
      <c r="V124" s="42"/>
      <c r="W124" s="42"/>
      <c r="X124" s="42"/>
      <c r="Y124" s="42"/>
      <c r="Z124" s="42"/>
      <c r="AA124" s="42"/>
      <c r="AB124" s="3"/>
      <c r="AC124" s="13"/>
      <c r="AD124" s="42"/>
      <c r="AE124" s="42"/>
      <c r="AF124" s="42"/>
      <c r="AG124" s="42"/>
      <c r="AH124" s="42"/>
      <c r="AI124" s="42"/>
      <c r="AJ124" s="42"/>
      <c r="AK124" s="42"/>
      <c r="AL124" s="13"/>
      <c r="AM124" s="13"/>
      <c r="AN124" s="13"/>
      <c r="AO124" s="13"/>
      <c r="AP124" s="13"/>
      <c r="AQ124" s="13"/>
      <c r="AR124" s="13"/>
      <c r="AS124" s="13"/>
      <c r="AT124" s="13"/>
      <c r="AU124" s="42"/>
      <c r="AV124" s="42"/>
      <c r="AW124" s="42"/>
      <c r="AX124" s="42"/>
      <c r="AY124" s="42"/>
      <c r="AZ124" s="42"/>
      <c r="BA124" s="42"/>
      <c r="BB124" s="42"/>
      <c r="BD124" s="2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 s="103" customFormat="1" ht="13.5">
      <c r="A125" s="119"/>
      <c r="B125" s="119"/>
      <c r="C125" s="119"/>
      <c r="D125" s="119"/>
      <c r="E125" s="119"/>
      <c r="F125" s="119"/>
      <c r="G125" s="120"/>
      <c r="H125" s="120"/>
      <c r="I125" s="120"/>
      <c r="J125" s="120"/>
      <c r="K125" s="119"/>
      <c r="L125" s="119"/>
      <c r="M125" s="119"/>
      <c r="N125" s="119"/>
      <c r="O125" s="119"/>
      <c r="P125" s="119"/>
      <c r="Q125" s="120"/>
      <c r="R125" s="120"/>
      <c r="S125" s="120"/>
      <c r="T125" s="120"/>
      <c r="U125" s="120"/>
      <c r="V125" s="120"/>
      <c r="W125" s="120"/>
      <c r="X125" s="120"/>
      <c r="Y125" s="396">
        <v>9</v>
      </c>
      <c r="Z125" s="396"/>
      <c r="AA125" s="100" t="s">
        <v>151</v>
      </c>
      <c r="AB125" s="104"/>
      <c r="AC125" s="104"/>
      <c r="AD125" s="104"/>
      <c r="AE125" s="120"/>
      <c r="AF125" s="120"/>
      <c r="AG125" s="120"/>
      <c r="AH125" s="119"/>
      <c r="AI125" s="120"/>
      <c r="AJ125" s="120"/>
      <c r="AK125" s="120"/>
      <c r="AL125" s="120"/>
      <c r="AM125" s="457"/>
      <c r="AN125" s="457"/>
      <c r="AO125" s="119"/>
      <c r="AP125" s="119"/>
      <c r="AQ125" s="119"/>
      <c r="AR125" s="119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05"/>
      <c r="BD125" s="10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3:82" s="1" customFormat="1" ht="13.5" customHeight="1">
      <c r="C126"/>
      <c r="D126" s="100"/>
      <c r="G126" s="3"/>
      <c r="H126" s="3"/>
      <c r="I126" s="3"/>
      <c r="J126" s="3"/>
      <c r="K126" s="3"/>
      <c r="L126" s="3"/>
      <c r="Q126" s="3"/>
      <c r="R126" s="3"/>
      <c r="S126" s="3"/>
      <c r="T126" s="3"/>
      <c r="U126" s="3"/>
      <c r="V126" s="3"/>
      <c r="W126" s="3"/>
      <c r="AI126" s="3"/>
      <c r="AJ126" s="3"/>
      <c r="AK126" s="3"/>
      <c r="AL126" s="3"/>
      <c r="AM126" s="3"/>
      <c r="AN126" s="3"/>
      <c r="AS126" s="3"/>
      <c r="AT126" s="3"/>
      <c r="AV126"/>
      <c r="AW126" s="3"/>
      <c r="AX126" s="3"/>
      <c r="AY126" s="3"/>
      <c r="AZ126" s="3"/>
      <c r="BA126" s="3"/>
      <c r="BB126" s="3"/>
      <c r="BD126" s="2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2:82" s="1" customFormat="1" ht="15" thickBot="1">
      <c r="B127" s="462" t="s">
        <v>145</v>
      </c>
      <c r="C127" s="462"/>
      <c r="D127" s="100" t="s">
        <v>144</v>
      </c>
      <c r="G127" s="3"/>
      <c r="H127" s="3"/>
      <c r="I127" s="3"/>
      <c r="J127" s="458" t="s">
        <v>260</v>
      </c>
      <c r="K127" s="459"/>
      <c r="L127" s="459"/>
      <c r="M127" s="459"/>
      <c r="N127" s="459"/>
      <c r="O127" s="459"/>
      <c r="P127" s="459"/>
      <c r="Q127" s="460"/>
      <c r="R127" s="3"/>
      <c r="S127" s="279"/>
      <c r="T127" s="279"/>
      <c r="U127" s="279"/>
      <c r="V127" s="279"/>
      <c r="W127" s="279"/>
      <c r="X127" s="380"/>
      <c r="Y127" s="380"/>
      <c r="Z127" s="380"/>
      <c r="AA127" s="381">
        <v>6</v>
      </c>
      <c r="AB127" s="43">
        <v>3</v>
      </c>
      <c r="AC127" s="41"/>
      <c r="AD127" s="41"/>
      <c r="AE127" s="41"/>
      <c r="AF127" s="41"/>
      <c r="AG127" s="41"/>
      <c r="AH127" s="41"/>
      <c r="AI127" s="41"/>
      <c r="AJ127" s="41"/>
      <c r="AL127" s="438" t="s">
        <v>262</v>
      </c>
      <c r="AM127" s="439"/>
      <c r="AN127" s="439"/>
      <c r="AO127" s="439"/>
      <c r="AP127" s="439"/>
      <c r="AQ127" s="439"/>
      <c r="AR127" s="439"/>
      <c r="AS127" s="440"/>
      <c r="AU127" s="462" t="s">
        <v>143</v>
      </c>
      <c r="AV127" s="462"/>
      <c r="AW127" s="100" t="s">
        <v>144</v>
      </c>
      <c r="BD127" s="2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7:82" s="1" customFormat="1" ht="14.25" thickTop="1">
      <c r="G128" s="3"/>
      <c r="H128" s="3"/>
      <c r="I128" s="3"/>
      <c r="J128" s="458" t="s">
        <v>81</v>
      </c>
      <c r="K128" s="459"/>
      <c r="L128" s="459"/>
      <c r="M128" s="459"/>
      <c r="N128" s="459"/>
      <c r="O128" s="459"/>
      <c r="P128" s="459"/>
      <c r="Q128" s="460"/>
      <c r="R128" s="3"/>
      <c r="S128" s="13"/>
      <c r="T128" s="13"/>
      <c r="U128" s="13"/>
      <c r="V128" s="13"/>
      <c r="W128" s="1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L128" s="438" t="s">
        <v>90</v>
      </c>
      <c r="AM128" s="439"/>
      <c r="AN128" s="439"/>
      <c r="AO128" s="439"/>
      <c r="AP128" s="439"/>
      <c r="AQ128" s="439"/>
      <c r="AR128" s="439"/>
      <c r="AS128" s="440"/>
      <c r="BD128" s="2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56" ht="13.5">
      <c r="A129" s="1"/>
      <c r="B129" s="13"/>
      <c r="C129" s="13"/>
      <c r="D129" s="13"/>
      <c r="E129" s="13"/>
      <c r="F129" s="13"/>
      <c r="G129" s="13"/>
      <c r="H129" s="13"/>
      <c r="I129" s="13"/>
      <c r="J129" s="13"/>
      <c r="K129" s="3"/>
      <c r="L129" s="3"/>
      <c r="M129" s="451" t="s">
        <v>114</v>
      </c>
      <c r="N129" s="45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52"/>
      <c r="AB129" s="52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3"/>
      <c r="AN129" s="3"/>
      <c r="AO129" s="1"/>
      <c r="AP129" s="1"/>
      <c r="AQ129" s="3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2"/>
    </row>
    <row r="130" spans="1:56" ht="13.5">
      <c r="A130" s="422">
        <v>1</v>
      </c>
      <c r="B130" s="438" t="s">
        <v>260</v>
      </c>
      <c r="C130" s="439"/>
      <c r="D130" s="439"/>
      <c r="E130" s="439"/>
      <c r="F130" s="439"/>
      <c r="G130" s="439"/>
      <c r="H130" s="439"/>
      <c r="I130" s="440"/>
      <c r="J130" s="403">
        <v>6</v>
      </c>
      <c r="K130" s="441"/>
      <c r="L130" s="441"/>
      <c r="M130" s="451" t="s">
        <v>142</v>
      </c>
      <c r="N130" s="451"/>
      <c r="O130" s="441">
        <v>3</v>
      </c>
      <c r="P130" s="441"/>
      <c r="Q130" s="442"/>
      <c r="R130" s="446">
        <v>3</v>
      </c>
      <c r="S130" s="438" t="s">
        <v>261</v>
      </c>
      <c r="T130" s="439"/>
      <c r="U130" s="439"/>
      <c r="V130" s="439"/>
      <c r="W130" s="439"/>
      <c r="X130" s="439"/>
      <c r="Y130" s="439"/>
      <c r="Z130" s="440"/>
      <c r="AA130" s="52"/>
      <c r="AB130" s="52"/>
      <c r="AC130" s="1"/>
      <c r="AD130" s="1"/>
      <c r="AE130" s="1"/>
      <c r="AF130" s="1"/>
      <c r="AG130" s="1"/>
      <c r="AH130" s="1"/>
      <c r="AI130" s="1"/>
      <c r="AJ130" s="422">
        <v>1</v>
      </c>
      <c r="AK130" s="438" t="s">
        <v>262</v>
      </c>
      <c r="AL130" s="439"/>
      <c r="AM130" s="439"/>
      <c r="AN130" s="439"/>
      <c r="AO130" s="439"/>
      <c r="AP130" s="439"/>
      <c r="AQ130" s="439"/>
      <c r="AR130" s="440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451"/>
    </row>
    <row r="131" spans="1:56" ht="13.5">
      <c r="A131" s="423"/>
      <c r="B131" s="438" t="s">
        <v>81</v>
      </c>
      <c r="C131" s="439"/>
      <c r="D131" s="439"/>
      <c r="E131" s="439"/>
      <c r="F131" s="439"/>
      <c r="G131" s="439"/>
      <c r="H131" s="439"/>
      <c r="I131" s="440"/>
      <c r="J131" s="19"/>
      <c r="K131" s="253" t="s">
        <v>115</v>
      </c>
      <c r="L131" s="253" t="s">
        <v>109</v>
      </c>
      <c r="M131" s="455" t="s">
        <v>110</v>
      </c>
      <c r="N131" s="455"/>
      <c r="O131" s="455"/>
      <c r="P131" s="455" t="s">
        <v>111</v>
      </c>
      <c r="Q131" s="397"/>
      <c r="R131" s="447"/>
      <c r="S131" s="438" t="s">
        <v>17</v>
      </c>
      <c r="T131" s="439"/>
      <c r="U131" s="439"/>
      <c r="V131" s="439"/>
      <c r="W131" s="439"/>
      <c r="X131" s="439"/>
      <c r="Y131" s="439"/>
      <c r="Z131" s="440"/>
      <c r="AA131" s="52"/>
      <c r="AB131" s="52"/>
      <c r="AC131" s="1"/>
      <c r="AD131" s="1"/>
      <c r="AE131" s="2"/>
      <c r="AF131" s="2"/>
      <c r="AG131" s="2"/>
      <c r="AH131" s="28"/>
      <c r="AI131" s="29"/>
      <c r="AJ131" s="423"/>
      <c r="AK131" s="438" t="s">
        <v>90</v>
      </c>
      <c r="AL131" s="439"/>
      <c r="AM131" s="439"/>
      <c r="AN131" s="439"/>
      <c r="AO131" s="439"/>
      <c r="AP131" s="439"/>
      <c r="AQ131" s="439"/>
      <c r="AR131" s="440"/>
      <c r="AS131" s="25"/>
      <c r="AT131" s="30"/>
      <c r="AU131" s="30"/>
      <c r="AV131" s="30"/>
      <c r="AW131" s="30"/>
      <c r="AX131" s="31"/>
      <c r="AY131" s="2"/>
      <c r="AZ131" s="2"/>
      <c r="BA131" s="1"/>
      <c r="BB131" s="1"/>
      <c r="BC131" s="1"/>
      <c r="BD131" s="451"/>
    </row>
    <row r="132" spans="1:56" ht="13.5">
      <c r="A132" s="13"/>
      <c r="B132" s="13"/>
      <c r="C132" s="13"/>
      <c r="D132" s="13"/>
      <c r="E132" s="32"/>
      <c r="F132" s="33"/>
      <c r="G132" s="13"/>
      <c r="H132" s="13"/>
      <c r="I132" s="13"/>
      <c r="J132" s="2"/>
      <c r="K132" s="257">
        <v>1</v>
      </c>
      <c r="L132" s="257">
        <v>2</v>
      </c>
      <c r="M132" s="454"/>
      <c r="N132" s="454"/>
      <c r="O132" s="454"/>
      <c r="P132" s="448">
        <v>1</v>
      </c>
      <c r="Q132" s="448"/>
      <c r="R132" s="3"/>
      <c r="S132" s="3"/>
      <c r="T132" s="13"/>
      <c r="U132" s="3"/>
      <c r="V132" s="32"/>
      <c r="W132" s="13"/>
      <c r="X132" s="3"/>
      <c r="Y132" s="3"/>
      <c r="Z132" s="3"/>
      <c r="AA132" s="52"/>
      <c r="AB132" s="52"/>
      <c r="AC132" s="13"/>
      <c r="AD132" s="13"/>
      <c r="AE132" s="13"/>
      <c r="AF132" s="13"/>
      <c r="AG132" s="32"/>
      <c r="AH132" s="33"/>
      <c r="AI132" s="13"/>
      <c r="AJ132" s="13"/>
      <c r="AK132" s="13"/>
      <c r="AL132" s="253" t="s">
        <v>124</v>
      </c>
      <c r="AM132" s="253" t="s">
        <v>125</v>
      </c>
      <c r="AN132" s="455" t="s">
        <v>126</v>
      </c>
      <c r="AO132" s="455"/>
      <c r="AP132" s="455"/>
      <c r="AQ132" s="455" t="s">
        <v>123</v>
      </c>
      <c r="AR132" s="424"/>
      <c r="AS132" s="44"/>
      <c r="AT132" s="3"/>
      <c r="AU132" s="3"/>
      <c r="AV132" s="13"/>
      <c r="AW132" s="3"/>
      <c r="AX132" s="32"/>
      <c r="AY132" s="13"/>
      <c r="AZ132" s="3"/>
      <c r="BA132" s="3"/>
      <c r="BB132" s="3"/>
      <c r="BC132" s="1"/>
      <c r="BD132" s="13"/>
    </row>
    <row r="133" spans="1:56" ht="13.5">
      <c r="A133" s="13"/>
      <c r="B133" s="13"/>
      <c r="C133" s="18">
        <v>6</v>
      </c>
      <c r="D133" s="27"/>
      <c r="E133" s="40"/>
      <c r="F133" s="453" t="s">
        <v>116</v>
      </c>
      <c r="G133" s="451"/>
      <c r="I133" s="13"/>
      <c r="J133" s="13"/>
      <c r="K133" s="257">
        <v>2</v>
      </c>
      <c r="L133" s="257">
        <v>1</v>
      </c>
      <c r="M133" s="454">
        <v>0.4</v>
      </c>
      <c r="N133" s="454"/>
      <c r="O133" s="454"/>
      <c r="P133" s="448">
        <v>3</v>
      </c>
      <c r="Q133" s="448"/>
      <c r="R133" s="3"/>
      <c r="S133" s="3"/>
      <c r="T133" s="13"/>
      <c r="U133" s="451" t="s">
        <v>117</v>
      </c>
      <c r="V133" s="434"/>
      <c r="W133" s="432">
        <v>6</v>
      </c>
      <c r="X133" s="433"/>
      <c r="Y133" s="433"/>
      <c r="Z133" s="3"/>
      <c r="AA133" s="52"/>
      <c r="AB133" s="52"/>
      <c r="AC133" s="13"/>
      <c r="AD133" s="13"/>
      <c r="AE133" s="18">
        <v>6</v>
      </c>
      <c r="AF133" s="27"/>
      <c r="AG133" s="27"/>
      <c r="AH133" s="453" t="s">
        <v>155</v>
      </c>
      <c r="AI133" s="451"/>
      <c r="AJ133" s="35"/>
      <c r="AK133" s="13"/>
      <c r="AL133" s="257">
        <v>1</v>
      </c>
      <c r="AM133" s="257">
        <v>2</v>
      </c>
      <c r="AN133" s="454"/>
      <c r="AO133" s="454"/>
      <c r="AP133" s="454"/>
      <c r="AQ133" s="427">
        <v>1</v>
      </c>
      <c r="AR133" s="427"/>
      <c r="AT133" s="3"/>
      <c r="AU133" s="3"/>
      <c r="AV133" s="13"/>
      <c r="AW133" s="451" t="s">
        <v>190</v>
      </c>
      <c r="AX133" s="434"/>
      <c r="AY133" s="432">
        <v>6</v>
      </c>
      <c r="AZ133" s="433"/>
      <c r="BA133" s="433"/>
      <c r="BB133" s="3"/>
      <c r="BC133" s="1"/>
      <c r="BD133" s="13"/>
    </row>
    <row r="134" spans="1:56" ht="13.5">
      <c r="A134" s="13"/>
      <c r="B134" s="13"/>
      <c r="C134" s="13">
        <v>1</v>
      </c>
      <c r="F134" s="453"/>
      <c r="G134" s="451"/>
      <c r="I134" s="13"/>
      <c r="J134" s="13"/>
      <c r="K134" s="257">
        <v>3</v>
      </c>
      <c r="L134" s="257">
        <v>1</v>
      </c>
      <c r="M134" s="454">
        <v>0.5625</v>
      </c>
      <c r="N134" s="454"/>
      <c r="O134" s="454"/>
      <c r="P134" s="448">
        <v>2</v>
      </c>
      <c r="Q134" s="448"/>
      <c r="R134" s="3"/>
      <c r="S134" s="3"/>
      <c r="T134" s="13"/>
      <c r="U134" s="451"/>
      <c r="V134" s="434"/>
      <c r="W134" s="453">
        <v>1</v>
      </c>
      <c r="X134" s="451"/>
      <c r="Y134" s="451"/>
      <c r="Z134" s="3"/>
      <c r="AA134" s="52"/>
      <c r="AB134" s="52"/>
      <c r="AC134" s="13"/>
      <c r="AD134" s="13"/>
      <c r="AE134" s="13">
        <v>4</v>
      </c>
      <c r="AH134" s="453"/>
      <c r="AI134" s="451"/>
      <c r="AJ134" s="35"/>
      <c r="AK134" s="13"/>
      <c r="AL134" s="257">
        <v>2</v>
      </c>
      <c r="AM134" s="257">
        <v>0</v>
      </c>
      <c r="AN134" s="454"/>
      <c r="AO134" s="454"/>
      <c r="AP134" s="454"/>
      <c r="AQ134" s="448">
        <v>3</v>
      </c>
      <c r="AR134" s="448"/>
      <c r="AT134" s="3"/>
      <c r="AU134" s="3"/>
      <c r="AV134" s="13"/>
      <c r="AW134" s="451"/>
      <c r="AX134" s="434"/>
      <c r="AY134" s="453">
        <v>1</v>
      </c>
      <c r="AZ134" s="451"/>
      <c r="BA134" s="451"/>
      <c r="BB134" s="3"/>
      <c r="BC134" s="4"/>
      <c r="BD134" s="13"/>
    </row>
    <row r="135" spans="1:56" ht="13.5">
      <c r="A135" s="13"/>
      <c r="B135" s="13"/>
      <c r="C135" s="13"/>
      <c r="D135" s="13"/>
      <c r="E135" s="32"/>
      <c r="F135" s="33"/>
      <c r="G135" s="13"/>
      <c r="H135" s="13"/>
      <c r="I135" s="13"/>
      <c r="J135" s="2"/>
      <c r="K135" s="257">
        <v>4</v>
      </c>
      <c r="L135" s="257">
        <v>0</v>
      </c>
      <c r="M135" s="454"/>
      <c r="N135" s="454"/>
      <c r="O135" s="454"/>
      <c r="P135" s="448">
        <v>4</v>
      </c>
      <c r="Q135" s="448"/>
      <c r="R135" s="3"/>
      <c r="S135" s="3"/>
      <c r="T135" s="13"/>
      <c r="U135" s="3"/>
      <c r="V135" s="32"/>
      <c r="W135" s="13"/>
      <c r="X135" s="3"/>
      <c r="Y135" s="3"/>
      <c r="Z135" s="3"/>
      <c r="AA135" s="52"/>
      <c r="AB135" s="52"/>
      <c r="AC135" s="13"/>
      <c r="AD135" s="13"/>
      <c r="AE135" s="13"/>
      <c r="AF135" s="18"/>
      <c r="AG135" s="36"/>
      <c r="AH135" s="34"/>
      <c r="AI135" s="18"/>
      <c r="AJ135" s="13"/>
      <c r="AK135" s="13"/>
      <c r="AL135" s="257">
        <v>3</v>
      </c>
      <c r="AM135" s="257">
        <v>1</v>
      </c>
      <c r="AN135" s="454"/>
      <c r="AO135" s="454"/>
      <c r="AP135" s="454"/>
      <c r="AQ135" s="448">
        <v>2</v>
      </c>
      <c r="AR135" s="448"/>
      <c r="AT135" s="3"/>
      <c r="AU135" s="3"/>
      <c r="AV135" s="18"/>
      <c r="AW135" s="3"/>
      <c r="AX135" s="36"/>
      <c r="AY135" s="18"/>
      <c r="AZ135" s="3"/>
      <c r="BA135" s="3"/>
      <c r="BB135" s="3"/>
      <c r="BD135" s="13"/>
    </row>
    <row r="136" spans="1:56" ht="13.5">
      <c r="A136" s="446">
        <v>4</v>
      </c>
      <c r="B136" s="438" t="s">
        <v>264</v>
      </c>
      <c r="C136" s="439"/>
      <c r="D136" s="439"/>
      <c r="E136" s="439"/>
      <c r="F136" s="439"/>
      <c r="G136" s="439"/>
      <c r="H136" s="439"/>
      <c r="I136" s="440"/>
      <c r="J136" s="15"/>
      <c r="K136" s="16"/>
      <c r="L136" s="16"/>
      <c r="M136" s="441" t="s">
        <v>112</v>
      </c>
      <c r="N136" s="441"/>
      <c r="O136" s="16"/>
      <c r="P136" s="16"/>
      <c r="Q136" s="16"/>
      <c r="R136" s="446">
        <v>2</v>
      </c>
      <c r="S136" s="438" t="s">
        <v>271</v>
      </c>
      <c r="T136" s="439"/>
      <c r="U136" s="439"/>
      <c r="V136" s="439"/>
      <c r="W136" s="439"/>
      <c r="X136" s="439"/>
      <c r="Y136" s="439"/>
      <c r="Z136" s="440"/>
      <c r="AA136" s="52"/>
      <c r="AB136" s="52"/>
      <c r="AC136" s="446">
        <v>3</v>
      </c>
      <c r="AD136" s="438" t="s">
        <v>20</v>
      </c>
      <c r="AE136" s="439"/>
      <c r="AF136" s="439"/>
      <c r="AG136" s="439"/>
      <c r="AH136" s="439"/>
      <c r="AI136" s="439"/>
      <c r="AJ136" s="439"/>
      <c r="AK136" s="440"/>
      <c r="AL136" s="15"/>
      <c r="AM136" s="16"/>
      <c r="AN136" s="16"/>
      <c r="AO136" s="441" t="s">
        <v>154</v>
      </c>
      <c r="AP136" s="441"/>
      <c r="AQ136" s="16"/>
      <c r="AR136" s="16"/>
      <c r="AS136" s="16"/>
      <c r="AT136" s="446">
        <v>2</v>
      </c>
      <c r="AU136" s="438" t="s">
        <v>263</v>
      </c>
      <c r="AV136" s="439"/>
      <c r="AW136" s="439"/>
      <c r="AX136" s="439"/>
      <c r="AY136" s="439"/>
      <c r="AZ136" s="439"/>
      <c r="BA136" s="439"/>
      <c r="BB136" s="440"/>
      <c r="BD136" s="451"/>
    </row>
    <row r="137" spans="1:56" ht="13.5">
      <c r="A137" s="447"/>
      <c r="B137" s="438" t="s">
        <v>80</v>
      </c>
      <c r="C137" s="439"/>
      <c r="D137" s="439"/>
      <c r="E137" s="439"/>
      <c r="F137" s="439"/>
      <c r="G137" s="439"/>
      <c r="H137" s="439"/>
      <c r="I137" s="440"/>
      <c r="J137" s="214">
        <v>6</v>
      </c>
      <c r="K137" s="240" t="s">
        <v>670</v>
      </c>
      <c r="L137" s="37"/>
      <c r="M137" s="451" t="s">
        <v>142</v>
      </c>
      <c r="N137" s="451"/>
      <c r="O137" s="471">
        <v>7</v>
      </c>
      <c r="P137" s="471"/>
      <c r="Q137" s="505"/>
      <c r="R137" s="447"/>
      <c r="S137" s="438" t="s">
        <v>90</v>
      </c>
      <c r="T137" s="439"/>
      <c r="U137" s="439"/>
      <c r="V137" s="439"/>
      <c r="W137" s="439"/>
      <c r="X137" s="439"/>
      <c r="Y137" s="439"/>
      <c r="Z137" s="440"/>
      <c r="AA137" s="52"/>
      <c r="AB137" s="52"/>
      <c r="AC137" s="447"/>
      <c r="AD137" s="438" t="s">
        <v>37</v>
      </c>
      <c r="AE137" s="439"/>
      <c r="AF137" s="439"/>
      <c r="AG137" s="439"/>
      <c r="AH137" s="439"/>
      <c r="AI137" s="439"/>
      <c r="AJ137" s="439"/>
      <c r="AK137" s="440"/>
      <c r="AL137" s="449">
        <v>6</v>
      </c>
      <c r="AM137" s="450"/>
      <c r="AN137" s="450"/>
      <c r="AO137" s="451" t="s">
        <v>142</v>
      </c>
      <c r="AP137" s="451"/>
      <c r="AQ137" s="451">
        <v>1</v>
      </c>
      <c r="AR137" s="451"/>
      <c r="AS137" s="452"/>
      <c r="AT137" s="447"/>
      <c r="AU137" s="438" t="s">
        <v>206</v>
      </c>
      <c r="AV137" s="439"/>
      <c r="AW137" s="439"/>
      <c r="AX137" s="439"/>
      <c r="AY137" s="439"/>
      <c r="AZ137" s="439"/>
      <c r="BA137" s="439"/>
      <c r="BB137" s="440"/>
      <c r="BD137" s="451"/>
    </row>
    <row r="138" spans="1:54" ht="13.5">
      <c r="A138" s="13"/>
      <c r="B138" s="42"/>
      <c r="C138" s="42"/>
      <c r="D138" s="42"/>
      <c r="E138" s="42"/>
      <c r="F138" s="42"/>
      <c r="G138" s="42"/>
      <c r="H138" s="42"/>
      <c r="I138" s="42"/>
      <c r="J138" s="13"/>
      <c r="K138" s="13"/>
      <c r="L138" s="13"/>
      <c r="M138" s="13"/>
      <c r="N138" s="13"/>
      <c r="O138" s="13"/>
      <c r="P138" s="13"/>
      <c r="Q138" s="13"/>
      <c r="R138" s="13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13"/>
      <c r="AM138" s="13"/>
      <c r="AN138" s="13"/>
      <c r="AO138" s="13"/>
      <c r="AP138" s="13"/>
      <c r="AQ138" s="13"/>
      <c r="AR138" s="13"/>
      <c r="AS138" s="13"/>
      <c r="AT138" s="13"/>
      <c r="AU138" s="42"/>
      <c r="AV138" s="42"/>
      <c r="AW138" s="42"/>
      <c r="AX138" s="42"/>
      <c r="AY138" s="42"/>
      <c r="AZ138" s="42"/>
      <c r="BA138" s="42"/>
      <c r="BB138" s="42"/>
    </row>
    <row r="139" spans="1:82" s="103" customFormat="1" ht="13.5">
      <c r="A139" s="119"/>
      <c r="B139" s="119"/>
      <c r="C139" s="119"/>
      <c r="D139" s="119"/>
      <c r="E139" s="119"/>
      <c r="F139" s="119"/>
      <c r="G139" s="120"/>
      <c r="H139" s="120"/>
      <c r="I139" s="120"/>
      <c r="J139" s="120"/>
      <c r="K139" s="119"/>
      <c r="L139" s="119"/>
      <c r="M139" s="119"/>
      <c r="N139" s="119"/>
      <c r="O139" s="119"/>
      <c r="P139" s="119"/>
      <c r="Q139" s="120"/>
      <c r="R139" s="120"/>
      <c r="S139" s="120"/>
      <c r="T139" s="120"/>
      <c r="U139" s="120"/>
      <c r="V139" s="120"/>
      <c r="W139" s="120"/>
      <c r="X139" s="120"/>
      <c r="Y139" s="396">
        <v>10</v>
      </c>
      <c r="Z139" s="396"/>
      <c r="AA139" s="100" t="s">
        <v>151</v>
      </c>
      <c r="AB139" s="104"/>
      <c r="AC139" s="104"/>
      <c r="AD139" s="104"/>
      <c r="AE139" s="120"/>
      <c r="AF139" s="120"/>
      <c r="AG139" s="120"/>
      <c r="AH139" s="119"/>
      <c r="AI139" s="120"/>
      <c r="AJ139" s="120"/>
      <c r="AK139" s="120"/>
      <c r="AL139" s="120"/>
      <c r="AM139" s="457"/>
      <c r="AN139" s="457"/>
      <c r="AO139" s="119"/>
      <c r="AP139" s="119"/>
      <c r="AQ139" s="119"/>
      <c r="AR139" s="119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05"/>
      <c r="BD139" s="105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3:82" s="1" customFormat="1" ht="13.5" customHeight="1">
      <c r="C140"/>
      <c r="D140" s="100"/>
      <c r="G140" s="3"/>
      <c r="H140" s="3"/>
      <c r="I140" s="3"/>
      <c r="J140" s="3"/>
      <c r="K140" s="3"/>
      <c r="L140" s="3"/>
      <c r="Q140" s="3"/>
      <c r="R140" s="3"/>
      <c r="S140" s="3"/>
      <c r="T140" s="3"/>
      <c r="U140" s="3"/>
      <c r="V140" s="3"/>
      <c r="W140" s="3"/>
      <c r="AI140" s="3"/>
      <c r="AJ140" s="3"/>
      <c r="AK140" s="3"/>
      <c r="AL140" s="3"/>
      <c r="AM140" s="3"/>
      <c r="AN140" s="3"/>
      <c r="AS140" s="3"/>
      <c r="AT140" s="3"/>
      <c r="AV140"/>
      <c r="AW140" s="3"/>
      <c r="AX140" s="3"/>
      <c r="AY140" s="3"/>
      <c r="AZ140" s="3"/>
      <c r="BA140" s="3"/>
      <c r="BB140" s="3"/>
      <c r="BD140" s="2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2:82" s="1" customFormat="1" ht="15" thickBot="1">
      <c r="B141" s="462" t="s">
        <v>145</v>
      </c>
      <c r="C141" s="462"/>
      <c r="D141" s="100" t="s">
        <v>144</v>
      </c>
      <c r="G141" s="3"/>
      <c r="H141" s="3"/>
      <c r="I141" s="3"/>
      <c r="J141" s="458" t="s">
        <v>280</v>
      </c>
      <c r="K141" s="459"/>
      <c r="L141" s="459"/>
      <c r="M141" s="459"/>
      <c r="N141" s="459"/>
      <c r="O141" s="459"/>
      <c r="P141" s="459"/>
      <c r="Q141" s="460"/>
      <c r="R141" s="3"/>
      <c r="S141" s="279"/>
      <c r="T141" s="279"/>
      <c r="U141" s="279"/>
      <c r="V141" s="279"/>
      <c r="W141" s="279"/>
      <c r="X141" s="380"/>
      <c r="Y141" s="380"/>
      <c r="Z141" s="380"/>
      <c r="AA141" s="381">
        <v>6</v>
      </c>
      <c r="AB141" s="43">
        <v>0</v>
      </c>
      <c r="AC141" s="41"/>
      <c r="AD141" s="41"/>
      <c r="AE141" s="41"/>
      <c r="AF141" s="41"/>
      <c r="AG141" s="41"/>
      <c r="AH141" s="41"/>
      <c r="AI141" s="41"/>
      <c r="AJ141" s="41"/>
      <c r="AL141" s="438" t="s">
        <v>268</v>
      </c>
      <c r="AM141" s="439"/>
      <c r="AN141" s="439"/>
      <c r="AO141" s="439"/>
      <c r="AP141" s="439"/>
      <c r="AQ141" s="439"/>
      <c r="AR141" s="439"/>
      <c r="AS141" s="440"/>
      <c r="AU141" s="462" t="s">
        <v>143</v>
      </c>
      <c r="AV141" s="462"/>
      <c r="AW141" s="100" t="s">
        <v>144</v>
      </c>
      <c r="BD141" s="2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7:82" s="1" customFormat="1" ht="14.25" thickTop="1">
      <c r="G142" s="3"/>
      <c r="H142" s="3"/>
      <c r="I142" s="3"/>
      <c r="J142" s="458" t="s">
        <v>80</v>
      </c>
      <c r="K142" s="459"/>
      <c r="L142" s="459"/>
      <c r="M142" s="459"/>
      <c r="N142" s="459"/>
      <c r="O142" s="459"/>
      <c r="P142" s="459"/>
      <c r="Q142" s="460"/>
      <c r="R142" s="3"/>
      <c r="S142" s="13"/>
      <c r="T142" s="13"/>
      <c r="U142" s="13"/>
      <c r="V142" s="13"/>
      <c r="W142" s="1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L142" s="438" t="s">
        <v>11</v>
      </c>
      <c r="AM142" s="439"/>
      <c r="AN142" s="439"/>
      <c r="AO142" s="439"/>
      <c r="AP142" s="439"/>
      <c r="AQ142" s="439"/>
      <c r="AR142" s="439"/>
      <c r="AS142" s="440"/>
      <c r="BD142" s="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1:56" ht="13.5">
      <c r="A143" s="1"/>
      <c r="B143" s="13"/>
      <c r="C143" s="13"/>
      <c r="D143" s="13"/>
      <c r="E143" s="13"/>
      <c r="F143" s="13"/>
      <c r="G143" s="13"/>
      <c r="H143" s="13"/>
      <c r="I143" s="13"/>
      <c r="J143" s="13"/>
      <c r="K143" s="3"/>
      <c r="L143" s="3"/>
      <c r="M143" s="451" t="s">
        <v>114</v>
      </c>
      <c r="N143" s="45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52"/>
      <c r="AB143" s="52"/>
      <c r="AC143" s="1"/>
      <c r="AD143" s="13"/>
      <c r="AE143" s="13"/>
      <c r="AF143" s="13"/>
      <c r="AG143" s="13"/>
      <c r="AH143" s="13"/>
      <c r="AI143" s="13"/>
      <c r="AJ143" s="13"/>
      <c r="AK143" s="13"/>
      <c r="AL143" s="13"/>
      <c r="AM143" s="3"/>
      <c r="AN143" s="3"/>
      <c r="AO143" s="451" t="s">
        <v>114</v>
      </c>
      <c r="AP143" s="451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1"/>
      <c r="BD143" s="2"/>
    </row>
    <row r="144" spans="1:56" ht="13.5">
      <c r="A144" s="446">
        <v>1</v>
      </c>
      <c r="B144" s="438" t="s">
        <v>266</v>
      </c>
      <c r="C144" s="439"/>
      <c r="D144" s="439"/>
      <c r="E144" s="439"/>
      <c r="F144" s="439"/>
      <c r="G144" s="439"/>
      <c r="H144" s="439"/>
      <c r="I144" s="440"/>
      <c r="J144" s="403">
        <v>6</v>
      </c>
      <c r="K144" s="441"/>
      <c r="L144" s="441"/>
      <c r="M144" s="451" t="s">
        <v>142</v>
      </c>
      <c r="N144" s="451"/>
      <c r="O144" s="441">
        <v>1</v>
      </c>
      <c r="P144" s="441"/>
      <c r="Q144" s="442"/>
      <c r="R144" s="446">
        <v>3</v>
      </c>
      <c r="S144" s="438" t="s">
        <v>267</v>
      </c>
      <c r="T144" s="439"/>
      <c r="U144" s="439"/>
      <c r="V144" s="439"/>
      <c r="W144" s="439"/>
      <c r="X144" s="439"/>
      <c r="Y144" s="439"/>
      <c r="Z144" s="440"/>
      <c r="AA144" s="52"/>
      <c r="AB144" s="52"/>
      <c r="AC144" s="422">
        <v>1</v>
      </c>
      <c r="AD144" s="438" t="s">
        <v>268</v>
      </c>
      <c r="AE144" s="439"/>
      <c r="AF144" s="439"/>
      <c r="AG144" s="439"/>
      <c r="AH144" s="439"/>
      <c r="AI144" s="439"/>
      <c r="AJ144" s="439"/>
      <c r="AK144" s="440"/>
      <c r="AL144" s="403">
        <v>6</v>
      </c>
      <c r="AM144" s="441"/>
      <c r="AN144" s="441"/>
      <c r="AO144" s="451" t="s">
        <v>142</v>
      </c>
      <c r="AP144" s="451"/>
      <c r="AQ144" s="441">
        <v>2</v>
      </c>
      <c r="AR144" s="441"/>
      <c r="AS144" s="442"/>
      <c r="AT144" s="446">
        <v>3</v>
      </c>
      <c r="AU144" s="438" t="s">
        <v>269</v>
      </c>
      <c r="AV144" s="439"/>
      <c r="AW144" s="439"/>
      <c r="AX144" s="439"/>
      <c r="AY144" s="439"/>
      <c r="AZ144" s="439"/>
      <c r="BA144" s="439"/>
      <c r="BB144" s="440"/>
      <c r="BC144" s="1"/>
      <c r="BD144" s="2"/>
    </row>
    <row r="145" spans="1:56" ht="13.5">
      <c r="A145" s="447"/>
      <c r="B145" s="438" t="s">
        <v>90</v>
      </c>
      <c r="C145" s="439"/>
      <c r="D145" s="439"/>
      <c r="E145" s="439"/>
      <c r="F145" s="439"/>
      <c r="G145" s="439"/>
      <c r="H145" s="439"/>
      <c r="I145" s="440"/>
      <c r="J145" s="19"/>
      <c r="K145" s="253" t="s">
        <v>115</v>
      </c>
      <c r="L145" s="253" t="s">
        <v>109</v>
      </c>
      <c r="M145" s="455" t="s">
        <v>110</v>
      </c>
      <c r="N145" s="455"/>
      <c r="O145" s="455"/>
      <c r="P145" s="455" t="s">
        <v>111</v>
      </c>
      <c r="Q145" s="397"/>
      <c r="R145" s="447"/>
      <c r="S145" s="438" t="s">
        <v>206</v>
      </c>
      <c r="T145" s="439"/>
      <c r="U145" s="439"/>
      <c r="V145" s="439"/>
      <c r="W145" s="439"/>
      <c r="X145" s="439"/>
      <c r="Y145" s="439"/>
      <c r="Z145" s="440"/>
      <c r="AA145" s="52"/>
      <c r="AB145" s="52"/>
      <c r="AC145" s="423"/>
      <c r="AD145" s="438" t="s">
        <v>11</v>
      </c>
      <c r="AE145" s="439"/>
      <c r="AF145" s="439"/>
      <c r="AG145" s="439"/>
      <c r="AH145" s="439"/>
      <c r="AI145" s="439"/>
      <c r="AJ145" s="439"/>
      <c r="AK145" s="440"/>
      <c r="AL145" s="19"/>
      <c r="AM145" s="253" t="s">
        <v>115</v>
      </c>
      <c r="AN145" s="253" t="s">
        <v>109</v>
      </c>
      <c r="AO145" s="455" t="s">
        <v>110</v>
      </c>
      <c r="AP145" s="455"/>
      <c r="AQ145" s="455"/>
      <c r="AR145" s="455" t="s">
        <v>111</v>
      </c>
      <c r="AS145" s="397"/>
      <c r="AT145" s="447"/>
      <c r="AU145" s="438" t="s">
        <v>17</v>
      </c>
      <c r="AV145" s="439"/>
      <c r="AW145" s="439"/>
      <c r="AX145" s="439"/>
      <c r="AY145" s="439"/>
      <c r="AZ145" s="439"/>
      <c r="BA145" s="439"/>
      <c r="BB145" s="440"/>
      <c r="BC145" s="1"/>
      <c r="BD145" s="2"/>
    </row>
    <row r="146" spans="1:56" ht="13.5">
      <c r="A146" s="13"/>
      <c r="B146" s="13"/>
      <c r="C146" s="13"/>
      <c r="D146" s="13"/>
      <c r="E146" s="32"/>
      <c r="F146" s="33"/>
      <c r="G146" s="13"/>
      <c r="H146" s="13"/>
      <c r="I146" s="13"/>
      <c r="J146" s="2"/>
      <c r="K146" s="257">
        <v>1</v>
      </c>
      <c r="L146" s="257">
        <v>2</v>
      </c>
      <c r="M146" s="454">
        <v>0.9230769230769231</v>
      </c>
      <c r="N146" s="454"/>
      <c r="O146" s="454"/>
      <c r="P146" s="448">
        <v>2</v>
      </c>
      <c r="Q146" s="448"/>
      <c r="R146" s="3"/>
      <c r="S146" s="3"/>
      <c r="T146" s="13"/>
      <c r="U146" s="3"/>
      <c r="V146" s="32"/>
      <c r="W146" s="13"/>
      <c r="X146" s="3"/>
      <c r="Y146" s="3"/>
      <c r="Z146" s="3"/>
      <c r="AA146" s="52"/>
      <c r="AB146" s="52"/>
      <c r="AC146" s="13"/>
      <c r="AD146" s="13"/>
      <c r="AE146" s="13"/>
      <c r="AF146" s="13"/>
      <c r="AG146" s="32"/>
      <c r="AH146" s="33"/>
      <c r="AI146" s="13"/>
      <c r="AJ146" s="13"/>
      <c r="AK146" s="13"/>
      <c r="AL146" s="2"/>
      <c r="AM146" s="257">
        <v>1</v>
      </c>
      <c r="AN146" s="257">
        <v>2</v>
      </c>
      <c r="AO146" s="454"/>
      <c r="AP146" s="454"/>
      <c r="AQ146" s="454"/>
      <c r="AR146" s="448">
        <v>1</v>
      </c>
      <c r="AS146" s="448"/>
      <c r="AT146" s="3"/>
      <c r="AU146" s="3"/>
      <c r="AV146" s="13"/>
      <c r="AW146" s="3"/>
      <c r="AX146" s="32"/>
      <c r="AY146" s="13"/>
      <c r="AZ146" s="3"/>
      <c r="BA146" s="3"/>
      <c r="BB146" s="3"/>
      <c r="BC146" s="1"/>
      <c r="BD146" s="2"/>
    </row>
    <row r="147" spans="1:56" ht="13.5">
      <c r="A147" s="13"/>
      <c r="B147" s="13"/>
      <c r="C147" s="18">
        <v>6</v>
      </c>
      <c r="D147" s="27"/>
      <c r="E147" s="40"/>
      <c r="F147" s="453" t="s">
        <v>116</v>
      </c>
      <c r="G147" s="451"/>
      <c r="I147" s="13"/>
      <c r="J147" s="13"/>
      <c r="K147" s="257">
        <v>2</v>
      </c>
      <c r="L147" s="257">
        <v>2</v>
      </c>
      <c r="M147" s="454">
        <v>1</v>
      </c>
      <c r="N147" s="454"/>
      <c r="O147" s="454"/>
      <c r="P147" s="448">
        <v>1</v>
      </c>
      <c r="Q147" s="448"/>
      <c r="R147" s="3"/>
      <c r="S147" s="3"/>
      <c r="T147" s="13"/>
      <c r="U147" s="451" t="s">
        <v>117</v>
      </c>
      <c r="V147" s="434"/>
      <c r="W147" s="432">
        <v>0</v>
      </c>
      <c r="X147" s="433"/>
      <c r="Y147" s="433"/>
      <c r="Z147" s="3"/>
      <c r="AA147" s="52"/>
      <c r="AB147" s="52"/>
      <c r="AC147" s="13"/>
      <c r="AD147" s="13"/>
      <c r="AE147" s="18">
        <v>6</v>
      </c>
      <c r="AF147" s="27"/>
      <c r="AG147" s="40"/>
      <c r="AH147" s="453" t="s">
        <v>116</v>
      </c>
      <c r="AI147" s="451"/>
      <c r="AK147" s="13"/>
      <c r="AL147" s="13"/>
      <c r="AM147" s="257">
        <v>2</v>
      </c>
      <c r="AN147" s="257">
        <v>1</v>
      </c>
      <c r="AO147" s="454">
        <v>0.5714285714285714</v>
      </c>
      <c r="AP147" s="454"/>
      <c r="AQ147" s="454"/>
      <c r="AR147" s="448">
        <v>2</v>
      </c>
      <c r="AS147" s="448"/>
      <c r="AT147" s="3"/>
      <c r="AU147" s="3"/>
      <c r="AV147" s="13"/>
      <c r="AW147" s="451" t="s">
        <v>117</v>
      </c>
      <c r="AX147" s="434"/>
      <c r="AY147" s="432">
        <v>2</v>
      </c>
      <c r="AZ147" s="433"/>
      <c r="BA147" s="433"/>
      <c r="BB147" s="3"/>
      <c r="BC147" s="1"/>
      <c r="BD147" s="2"/>
    </row>
    <row r="148" spans="1:55" ht="13.5">
      <c r="A148" s="13"/>
      <c r="B148" s="13"/>
      <c r="C148" s="13">
        <v>0</v>
      </c>
      <c r="F148" s="453"/>
      <c r="G148" s="451"/>
      <c r="I148" s="13"/>
      <c r="J148" s="13"/>
      <c r="K148" s="257">
        <v>3</v>
      </c>
      <c r="L148" s="257">
        <v>0</v>
      </c>
      <c r="M148" s="454">
        <v>0.07692307692307693</v>
      </c>
      <c r="N148" s="454"/>
      <c r="O148" s="454"/>
      <c r="P148" s="448">
        <v>3</v>
      </c>
      <c r="Q148" s="448"/>
      <c r="R148" s="3"/>
      <c r="S148" s="3"/>
      <c r="T148" s="13"/>
      <c r="U148" s="451"/>
      <c r="V148" s="434"/>
      <c r="W148" s="453">
        <v>6</v>
      </c>
      <c r="X148" s="451"/>
      <c r="Y148" s="451"/>
      <c r="Z148" s="3"/>
      <c r="AA148" s="52"/>
      <c r="AB148" s="52"/>
      <c r="AC148" s="13"/>
      <c r="AD148" s="13"/>
      <c r="AE148" s="13">
        <v>2</v>
      </c>
      <c r="AH148" s="453"/>
      <c r="AI148" s="451"/>
      <c r="AK148" s="13"/>
      <c r="AL148" s="13"/>
      <c r="AM148" s="257">
        <v>3</v>
      </c>
      <c r="AN148" s="257">
        <v>0</v>
      </c>
      <c r="AO148" s="454"/>
      <c r="AP148" s="454"/>
      <c r="AQ148" s="454"/>
      <c r="AR148" s="448">
        <v>4</v>
      </c>
      <c r="AS148" s="448"/>
      <c r="AT148" s="3"/>
      <c r="AU148" s="3"/>
      <c r="AV148" s="13"/>
      <c r="AW148" s="451"/>
      <c r="AX148" s="434"/>
      <c r="AY148" s="453">
        <v>6</v>
      </c>
      <c r="AZ148" s="451"/>
      <c r="BA148" s="451"/>
      <c r="BB148" s="3"/>
      <c r="BC148" s="4"/>
    </row>
    <row r="149" spans="1:54" ht="13.5">
      <c r="A149" s="13"/>
      <c r="B149" s="13"/>
      <c r="C149" s="13"/>
      <c r="D149" s="13"/>
      <c r="E149" s="32"/>
      <c r="F149" s="33"/>
      <c r="G149" s="13"/>
      <c r="H149" s="13"/>
      <c r="I149" s="13"/>
      <c r="J149" s="2"/>
      <c r="K149" s="257">
        <v>4</v>
      </c>
      <c r="L149" s="257">
        <v>0</v>
      </c>
      <c r="M149" s="454">
        <v>0</v>
      </c>
      <c r="N149" s="454"/>
      <c r="O149" s="454"/>
      <c r="P149" s="448">
        <v>4</v>
      </c>
      <c r="Q149" s="448"/>
      <c r="R149" s="3"/>
      <c r="S149" s="3"/>
      <c r="T149" s="13"/>
      <c r="U149" s="3"/>
      <c r="V149" s="32"/>
      <c r="W149" s="13"/>
      <c r="X149" s="3"/>
      <c r="Y149" s="3"/>
      <c r="Z149" s="3"/>
      <c r="AA149" s="52"/>
      <c r="AB149" s="52"/>
      <c r="AC149" s="13"/>
      <c r="AD149" s="13"/>
      <c r="AE149" s="13"/>
      <c r="AF149" s="13"/>
      <c r="AG149" s="32"/>
      <c r="AH149" s="33"/>
      <c r="AI149" s="13"/>
      <c r="AJ149" s="13"/>
      <c r="AK149" s="13"/>
      <c r="AL149" s="2"/>
      <c r="AM149" s="257">
        <v>4</v>
      </c>
      <c r="AN149" s="257">
        <v>1</v>
      </c>
      <c r="AO149" s="454">
        <v>0.42857142857142855</v>
      </c>
      <c r="AP149" s="454"/>
      <c r="AQ149" s="454"/>
      <c r="AR149" s="448">
        <v>3</v>
      </c>
      <c r="AS149" s="448"/>
      <c r="AT149" s="3"/>
      <c r="AU149" s="3"/>
      <c r="AV149" s="13"/>
      <c r="AW149" s="3"/>
      <c r="AX149" s="32"/>
      <c r="AY149" s="13"/>
      <c r="AZ149" s="3"/>
      <c r="BA149" s="3"/>
      <c r="BB149" s="3"/>
    </row>
    <row r="150" spans="1:54" ht="13.5">
      <c r="A150" s="446">
        <v>4</v>
      </c>
      <c r="B150" s="438" t="s">
        <v>270</v>
      </c>
      <c r="C150" s="439"/>
      <c r="D150" s="439"/>
      <c r="E150" s="439"/>
      <c r="F150" s="439"/>
      <c r="G150" s="439"/>
      <c r="H150" s="439"/>
      <c r="I150" s="440"/>
      <c r="J150" s="15"/>
      <c r="K150" s="16"/>
      <c r="L150" s="16"/>
      <c r="M150" s="441" t="s">
        <v>112</v>
      </c>
      <c r="N150" s="441"/>
      <c r="O150" s="16"/>
      <c r="P150" s="16"/>
      <c r="Q150" s="16"/>
      <c r="R150" s="422">
        <v>2</v>
      </c>
      <c r="S150" s="438" t="s">
        <v>280</v>
      </c>
      <c r="T150" s="439"/>
      <c r="U150" s="439"/>
      <c r="V150" s="439"/>
      <c r="W150" s="439"/>
      <c r="X150" s="439"/>
      <c r="Y150" s="439"/>
      <c r="Z150" s="440"/>
      <c r="AA150" s="52"/>
      <c r="AB150" s="52"/>
      <c r="AC150" s="446">
        <v>4</v>
      </c>
      <c r="AD150" s="438" t="s">
        <v>272</v>
      </c>
      <c r="AE150" s="439"/>
      <c r="AF150" s="439"/>
      <c r="AG150" s="439"/>
      <c r="AH150" s="439"/>
      <c r="AI150" s="439"/>
      <c r="AJ150" s="439"/>
      <c r="AK150" s="440"/>
      <c r="AL150" s="15"/>
      <c r="AM150" s="16"/>
      <c r="AN150" s="16"/>
      <c r="AO150" s="441" t="s">
        <v>112</v>
      </c>
      <c r="AP150" s="441"/>
      <c r="AQ150" s="16"/>
      <c r="AR150" s="16"/>
      <c r="AS150" s="16"/>
      <c r="AT150" s="446">
        <v>2</v>
      </c>
      <c r="AU150" s="438" t="s">
        <v>273</v>
      </c>
      <c r="AV150" s="439"/>
      <c r="AW150" s="439"/>
      <c r="AX150" s="439"/>
      <c r="AY150" s="439"/>
      <c r="AZ150" s="439"/>
      <c r="BA150" s="439"/>
      <c r="BB150" s="440"/>
    </row>
    <row r="151" spans="1:54" ht="13.5">
      <c r="A151" s="447"/>
      <c r="B151" s="438" t="s">
        <v>37</v>
      </c>
      <c r="C151" s="439"/>
      <c r="D151" s="439"/>
      <c r="E151" s="439"/>
      <c r="F151" s="439"/>
      <c r="G151" s="439"/>
      <c r="H151" s="439"/>
      <c r="I151" s="440"/>
      <c r="J151" s="449">
        <v>0</v>
      </c>
      <c r="K151" s="450"/>
      <c r="L151" s="450"/>
      <c r="M151" s="451" t="s">
        <v>142</v>
      </c>
      <c r="N151" s="451"/>
      <c r="O151" s="451">
        <v>6</v>
      </c>
      <c r="P151" s="451"/>
      <c r="Q151" s="452"/>
      <c r="R151" s="423"/>
      <c r="S151" s="438" t="s">
        <v>80</v>
      </c>
      <c r="T151" s="439"/>
      <c r="U151" s="439"/>
      <c r="V151" s="439"/>
      <c r="W151" s="439"/>
      <c r="X151" s="439"/>
      <c r="Y151" s="439"/>
      <c r="Z151" s="440"/>
      <c r="AA151" s="52"/>
      <c r="AB151" s="52"/>
      <c r="AC151" s="447"/>
      <c r="AD151" s="438" t="s">
        <v>206</v>
      </c>
      <c r="AE151" s="439"/>
      <c r="AF151" s="439"/>
      <c r="AG151" s="439"/>
      <c r="AH151" s="439"/>
      <c r="AI151" s="439"/>
      <c r="AJ151" s="439"/>
      <c r="AK151" s="440"/>
      <c r="AL151" s="241">
        <v>7</v>
      </c>
      <c r="AM151" s="243" t="s">
        <v>799</v>
      </c>
      <c r="AN151" s="242"/>
      <c r="AO151" s="451" t="s">
        <v>142</v>
      </c>
      <c r="AP151" s="451"/>
      <c r="AQ151" s="451">
        <v>6</v>
      </c>
      <c r="AR151" s="451"/>
      <c r="AS151" s="452"/>
      <c r="AT151" s="447"/>
      <c r="AU151" s="438" t="s">
        <v>52</v>
      </c>
      <c r="AV151" s="439"/>
      <c r="AW151" s="439"/>
      <c r="AX151" s="439"/>
      <c r="AY151" s="439"/>
      <c r="AZ151" s="439"/>
      <c r="BA151" s="439"/>
      <c r="BB151" s="440"/>
    </row>
    <row r="152" spans="1:54" ht="13.5">
      <c r="A152" s="13"/>
      <c r="B152" s="42"/>
      <c r="C152" s="42"/>
      <c r="D152" s="42"/>
      <c r="E152" s="42"/>
      <c r="F152" s="42"/>
      <c r="G152" s="42"/>
      <c r="H152" s="42"/>
      <c r="I152" s="42"/>
      <c r="J152" s="13"/>
      <c r="K152" s="13"/>
      <c r="L152" s="13"/>
      <c r="M152" s="13"/>
      <c r="N152" s="13"/>
      <c r="O152" s="13"/>
      <c r="P152" s="13"/>
      <c r="Q152" s="13"/>
      <c r="R152" s="13"/>
      <c r="S152" s="42"/>
      <c r="T152" s="42"/>
      <c r="U152" s="42"/>
      <c r="V152" s="42"/>
      <c r="W152" s="42"/>
      <c r="X152" s="42"/>
      <c r="Y152" s="42"/>
      <c r="Z152" s="42"/>
      <c r="AA152" s="3"/>
      <c r="AB152" s="3"/>
      <c r="AC152" s="13"/>
      <c r="AD152" s="42"/>
      <c r="AE152" s="42"/>
      <c r="AF152" s="42"/>
      <c r="AG152" s="42"/>
      <c r="AH152" s="42"/>
      <c r="AI152" s="42"/>
      <c r="AJ152" s="42"/>
      <c r="AK152" s="42"/>
      <c r="AL152" s="13"/>
      <c r="AM152" s="13"/>
      <c r="AN152" s="13"/>
      <c r="AO152" s="13"/>
      <c r="AP152" s="13"/>
      <c r="AQ152" s="13"/>
      <c r="AR152" s="13"/>
      <c r="AS152" s="13"/>
      <c r="AT152" s="13"/>
      <c r="AU152" s="42"/>
      <c r="AV152" s="42"/>
      <c r="AW152" s="42"/>
      <c r="AX152" s="42"/>
      <c r="AY152" s="42"/>
      <c r="AZ152" s="42"/>
      <c r="BA152" s="42"/>
      <c r="BB152" s="42"/>
    </row>
    <row r="153" spans="1:82" s="103" customFormat="1" ht="13.5">
      <c r="A153" s="119"/>
      <c r="B153" s="119"/>
      <c r="C153" s="119"/>
      <c r="D153" s="119"/>
      <c r="E153" s="119"/>
      <c r="F153" s="119"/>
      <c r="G153" s="120"/>
      <c r="H153" s="120"/>
      <c r="I153" s="120"/>
      <c r="J153" s="120"/>
      <c r="K153" s="119"/>
      <c r="L153" s="119"/>
      <c r="M153" s="119"/>
      <c r="N153" s="119"/>
      <c r="O153" s="119"/>
      <c r="P153" s="119"/>
      <c r="Q153" s="120"/>
      <c r="R153" s="120"/>
      <c r="S153" s="120"/>
      <c r="T153" s="120"/>
      <c r="U153" s="120"/>
      <c r="V153" s="120"/>
      <c r="W153" s="120"/>
      <c r="X153" s="120"/>
      <c r="Y153" s="396">
        <v>11</v>
      </c>
      <c r="Z153" s="396"/>
      <c r="AA153" s="100" t="s">
        <v>151</v>
      </c>
      <c r="AB153" s="104"/>
      <c r="AC153" s="104"/>
      <c r="AD153" s="104"/>
      <c r="AE153" s="120"/>
      <c r="AF153" s="120"/>
      <c r="AG153" s="120"/>
      <c r="AH153" s="119"/>
      <c r="AI153" s="120"/>
      <c r="AJ153" s="120"/>
      <c r="AK153" s="120"/>
      <c r="AL153" s="120"/>
      <c r="AM153" s="457"/>
      <c r="AN153" s="457"/>
      <c r="AO153" s="119"/>
      <c r="AP153" s="119"/>
      <c r="AQ153" s="119"/>
      <c r="AR153" s="119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05"/>
      <c r="BD153" s="105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3:82" s="1" customFormat="1" ht="13.5" customHeight="1">
      <c r="C154"/>
      <c r="D154" s="100"/>
      <c r="G154" s="3"/>
      <c r="H154" s="3"/>
      <c r="I154" s="3"/>
      <c r="J154" s="3"/>
      <c r="K154" s="3"/>
      <c r="L154" s="3"/>
      <c r="Q154" s="3"/>
      <c r="R154" s="3"/>
      <c r="S154" s="3"/>
      <c r="T154" s="3"/>
      <c r="U154" s="3"/>
      <c r="V154" s="3"/>
      <c r="W154" s="3"/>
      <c r="AI154" s="3"/>
      <c r="AJ154" s="3"/>
      <c r="AK154" s="3"/>
      <c r="AL154" s="3"/>
      <c r="AM154" s="3"/>
      <c r="AN154" s="3"/>
      <c r="AS154" s="3"/>
      <c r="AT154" s="3"/>
      <c r="AV154"/>
      <c r="AW154" s="3"/>
      <c r="AX154" s="3"/>
      <c r="AY154" s="3"/>
      <c r="AZ154" s="3"/>
      <c r="BA154" s="3"/>
      <c r="BB154" s="3"/>
      <c r="BD154" s="2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2:82" s="1" customFormat="1" ht="15" thickBot="1">
      <c r="B155" s="462" t="s">
        <v>145</v>
      </c>
      <c r="C155" s="462"/>
      <c r="D155" s="100" t="s">
        <v>144</v>
      </c>
      <c r="G155" s="3"/>
      <c r="H155" s="3"/>
      <c r="I155" s="3"/>
      <c r="J155" s="438" t="s">
        <v>287</v>
      </c>
      <c r="K155" s="439"/>
      <c r="L155" s="439"/>
      <c r="M155" s="439"/>
      <c r="N155" s="439"/>
      <c r="O155" s="439"/>
      <c r="P155" s="439"/>
      <c r="Q155" s="440"/>
      <c r="R155" s="3"/>
      <c r="S155" s="18"/>
      <c r="T155" s="18"/>
      <c r="U155" s="18"/>
      <c r="V155" s="18"/>
      <c r="W155" s="18"/>
      <c r="X155" s="41"/>
      <c r="Y155" s="41"/>
      <c r="Z155" s="41"/>
      <c r="AA155" s="41">
        <v>3</v>
      </c>
      <c r="AB155" s="379">
        <v>6</v>
      </c>
      <c r="AC155" s="380"/>
      <c r="AD155" s="380"/>
      <c r="AE155" s="380"/>
      <c r="AF155" s="380"/>
      <c r="AG155" s="380"/>
      <c r="AH155" s="380"/>
      <c r="AI155" s="380"/>
      <c r="AJ155" s="380"/>
      <c r="AL155" s="458" t="s">
        <v>276</v>
      </c>
      <c r="AM155" s="459"/>
      <c r="AN155" s="459"/>
      <c r="AO155" s="459"/>
      <c r="AP155" s="459"/>
      <c r="AQ155" s="459"/>
      <c r="AR155" s="459"/>
      <c r="AS155" s="460"/>
      <c r="AU155" s="462" t="s">
        <v>143</v>
      </c>
      <c r="AV155" s="462"/>
      <c r="AW155" s="100" t="s">
        <v>144</v>
      </c>
      <c r="BD155" s="2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7:82" s="1" customFormat="1" ht="14.25" thickTop="1">
      <c r="G156" s="3"/>
      <c r="H156" s="3"/>
      <c r="I156" s="3"/>
      <c r="J156" s="438" t="s">
        <v>5</v>
      </c>
      <c r="K156" s="439"/>
      <c r="L156" s="439"/>
      <c r="M156" s="439"/>
      <c r="N156" s="439"/>
      <c r="O156" s="439"/>
      <c r="P156" s="439"/>
      <c r="Q156" s="440"/>
      <c r="R156" s="3"/>
      <c r="S156" s="13"/>
      <c r="T156" s="13"/>
      <c r="U156" s="13"/>
      <c r="V156" s="13"/>
      <c r="W156" s="1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L156" s="458" t="s">
        <v>278</v>
      </c>
      <c r="AM156" s="459"/>
      <c r="AN156" s="459"/>
      <c r="AO156" s="459"/>
      <c r="AP156" s="459"/>
      <c r="AQ156" s="459"/>
      <c r="AR156" s="459"/>
      <c r="AS156" s="460"/>
      <c r="BD156" s="2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1:56" ht="13.5">
      <c r="A157" s="1"/>
      <c r="B157" s="13"/>
      <c r="C157" s="13"/>
      <c r="D157" s="13"/>
      <c r="E157" s="13"/>
      <c r="F157" s="13"/>
      <c r="G157" s="13"/>
      <c r="H157" s="13"/>
      <c r="I157" s="13"/>
      <c r="J157" s="13"/>
      <c r="K157" s="3"/>
      <c r="L157" s="3"/>
      <c r="M157" s="451" t="s">
        <v>114</v>
      </c>
      <c r="N157" s="45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52"/>
      <c r="AB157" s="52"/>
      <c r="AC157" s="1"/>
      <c r="AD157" s="13"/>
      <c r="AE157" s="13"/>
      <c r="AF157" s="13"/>
      <c r="AG157" s="13"/>
      <c r="AH157" s="13"/>
      <c r="AI157" s="13"/>
      <c r="AJ157" s="13"/>
      <c r="AK157" s="13"/>
      <c r="AL157" s="13"/>
      <c r="AM157" s="3"/>
      <c r="AN157" s="3"/>
      <c r="AO157" s="451" t="s">
        <v>114</v>
      </c>
      <c r="AP157" s="451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1"/>
      <c r="BD157" s="2"/>
    </row>
    <row r="158" spans="1:56" ht="13.5">
      <c r="A158" s="446">
        <v>1</v>
      </c>
      <c r="B158" s="438" t="s">
        <v>274</v>
      </c>
      <c r="C158" s="439"/>
      <c r="D158" s="439"/>
      <c r="E158" s="439"/>
      <c r="F158" s="439"/>
      <c r="G158" s="439"/>
      <c r="H158" s="439"/>
      <c r="I158" s="440"/>
      <c r="J158" s="403">
        <v>6</v>
      </c>
      <c r="K158" s="441"/>
      <c r="L158" s="441"/>
      <c r="M158" s="451" t="s">
        <v>142</v>
      </c>
      <c r="N158" s="451"/>
      <c r="O158" s="441">
        <v>3</v>
      </c>
      <c r="P158" s="441"/>
      <c r="Q158" s="442"/>
      <c r="R158" s="446">
        <v>3</v>
      </c>
      <c r="S158" s="438" t="s">
        <v>275</v>
      </c>
      <c r="T158" s="439"/>
      <c r="U158" s="439"/>
      <c r="V158" s="439"/>
      <c r="W158" s="439"/>
      <c r="X158" s="439"/>
      <c r="Y158" s="439"/>
      <c r="Z158" s="440"/>
      <c r="AA158" s="52"/>
      <c r="AB158" s="52"/>
      <c r="AC158" s="422">
        <v>1</v>
      </c>
      <c r="AD158" s="438" t="s">
        <v>276</v>
      </c>
      <c r="AE158" s="439"/>
      <c r="AF158" s="439"/>
      <c r="AG158" s="439"/>
      <c r="AH158" s="439"/>
      <c r="AI158" s="439"/>
      <c r="AJ158" s="439"/>
      <c r="AK158" s="440"/>
      <c r="AL158" s="403">
        <v>6</v>
      </c>
      <c r="AM158" s="441"/>
      <c r="AN158" s="441"/>
      <c r="AO158" s="451" t="s">
        <v>142</v>
      </c>
      <c r="AP158" s="451"/>
      <c r="AQ158" s="441">
        <v>0</v>
      </c>
      <c r="AR158" s="441"/>
      <c r="AS158" s="442"/>
      <c r="AT158" s="446">
        <v>3</v>
      </c>
      <c r="AU158" s="438" t="s">
        <v>69</v>
      </c>
      <c r="AV158" s="439"/>
      <c r="AW158" s="439"/>
      <c r="AX158" s="439"/>
      <c r="AY158" s="439"/>
      <c r="AZ158" s="439"/>
      <c r="BA158" s="439"/>
      <c r="BB158" s="440"/>
      <c r="BC158" s="1"/>
      <c r="BD158" s="2"/>
    </row>
    <row r="159" spans="1:56" ht="13.5">
      <c r="A159" s="447"/>
      <c r="B159" s="438" t="s">
        <v>52</v>
      </c>
      <c r="C159" s="439"/>
      <c r="D159" s="439"/>
      <c r="E159" s="439"/>
      <c r="F159" s="439"/>
      <c r="G159" s="439"/>
      <c r="H159" s="439"/>
      <c r="I159" s="440"/>
      <c r="J159" s="19"/>
      <c r="K159" s="253" t="s">
        <v>115</v>
      </c>
      <c r="L159" s="253" t="s">
        <v>109</v>
      </c>
      <c r="M159" s="455" t="s">
        <v>110</v>
      </c>
      <c r="N159" s="455"/>
      <c r="O159" s="455"/>
      <c r="P159" s="455" t="s">
        <v>111</v>
      </c>
      <c r="Q159" s="397"/>
      <c r="R159" s="447"/>
      <c r="S159" s="438" t="s">
        <v>277</v>
      </c>
      <c r="T159" s="439"/>
      <c r="U159" s="439"/>
      <c r="V159" s="439"/>
      <c r="W159" s="439"/>
      <c r="X159" s="439"/>
      <c r="Y159" s="439"/>
      <c r="Z159" s="440"/>
      <c r="AA159" s="52"/>
      <c r="AB159" s="52"/>
      <c r="AC159" s="423"/>
      <c r="AD159" s="438" t="s">
        <v>278</v>
      </c>
      <c r="AE159" s="439"/>
      <c r="AF159" s="439"/>
      <c r="AG159" s="439"/>
      <c r="AH159" s="439"/>
      <c r="AI159" s="439"/>
      <c r="AJ159" s="439"/>
      <c r="AK159" s="440"/>
      <c r="AL159" s="19"/>
      <c r="AM159" s="253" t="s">
        <v>115</v>
      </c>
      <c r="AN159" s="253" t="s">
        <v>109</v>
      </c>
      <c r="AO159" s="455" t="s">
        <v>110</v>
      </c>
      <c r="AP159" s="455"/>
      <c r="AQ159" s="455"/>
      <c r="AR159" s="455" t="s">
        <v>111</v>
      </c>
      <c r="AS159" s="397"/>
      <c r="AT159" s="447"/>
      <c r="AU159" s="438" t="s">
        <v>52</v>
      </c>
      <c r="AV159" s="439"/>
      <c r="AW159" s="439"/>
      <c r="AX159" s="439"/>
      <c r="AY159" s="439"/>
      <c r="AZ159" s="439"/>
      <c r="BA159" s="439"/>
      <c r="BB159" s="440"/>
      <c r="BC159" s="1"/>
      <c r="BD159" s="2"/>
    </row>
    <row r="160" spans="1:56" ht="13.5">
      <c r="A160" s="13"/>
      <c r="B160" s="13"/>
      <c r="C160" s="13"/>
      <c r="D160" s="13"/>
      <c r="E160" s="32"/>
      <c r="F160" s="33"/>
      <c r="G160" s="13"/>
      <c r="H160" s="13"/>
      <c r="I160" s="13"/>
      <c r="J160" s="2"/>
      <c r="K160" s="257">
        <v>1</v>
      </c>
      <c r="L160" s="257">
        <v>1</v>
      </c>
      <c r="M160" s="454">
        <v>0.5263157894736842</v>
      </c>
      <c r="N160" s="454"/>
      <c r="O160" s="454"/>
      <c r="P160" s="448">
        <v>2</v>
      </c>
      <c r="Q160" s="448"/>
      <c r="R160" s="3"/>
      <c r="S160" s="3"/>
      <c r="T160" s="13"/>
      <c r="U160" s="3"/>
      <c r="V160" s="32"/>
      <c r="W160" s="13"/>
      <c r="X160" s="3"/>
      <c r="Y160" s="3"/>
      <c r="Z160" s="3"/>
      <c r="AA160" s="52"/>
      <c r="AB160" s="52"/>
      <c r="AC160" s="13"/>
      <c r="AD160" s="13"/>
      <c r="AE160" s="13"/>
      <c r="AF160" s="13"/>
      <c r="AG160" s="32"/>
      <c r="AH160" s="33"/>
      <c r="AI160" s="13"/>
      <c r="AJ160" s="13"/>
      <c r="AK160" s="13"/>
      <c r="AL160" s="2"/>
      <c r="AM160" s="257">
        <v>1</v>
      </c>
      <c r="AN160" s="257">
        <v>2</v>
      </c>
      <c r="AO160" s="454"/>
      <c r="AP160" s="454"/>
      <c r="AQ160" s="454"/>
      <c r="AR160" s="448">
        <v>1</v>
      </c>
      <c r="AS160" s="448"/>
      <c r="AT160" s="3"/>
      <c r="AU160" s="3"/>
      <c r="AV160" s="13"/>
      <c r="AW160" s="3"/>
      <c r="AX160" s="32"/>
      <c r="AY160" s="13"/>
      <c r="AZ160" s="3"/>
      <c r="BA160" s="3"/>
      <c r="BB160" s="3"/>
      <c r="BC160" s="1"/>
      <c r="BD160" s="2"/>
    </row>
    <row r="161" spans="1:56" ht="13.5">
      <c r="A161" s="13"/>
      <c r="B161" s="13"/>
      <c r="C161" s="18">
        <v>4</v>
      </c>
      <c r="D161" s="27"/>
      <c r="E161" s="40"/>
      <c r="F161" s="453" t="s">
        <v>116</v>
      </c>
      <c r="G161" s="451"/>
      <c r="I161" s="13"/>
      <c r="J161" s="13"/>
      <c r="K161" s="257">
        <v>2</v>
      </c>
      <c r="L161" s="257">
        <v>2</v>
      </c>
      <c r="M161" s="454"/>
      <c r="N161" s="454"/>
      <c r="O161" s="454"/>
      <c r="P161" s="448">
        <v>1</v>
      </c>
      <c r="Q161" s="448"/>
      <c r="R161" s="3"/>
      <c r="S161" s="3"/>
      <c r="T161" s="13"/>
      <c r="U161" s="451" t="s">
        <v>117</v>
      </c>
      <c r="V161" s="434"/>
      <c r="W161" s="432">
        <v>1</v>
      </c>
      <c r="X161" s="433"/>
      <c r="Y161" s="433"/>
      <c r="Z161" s="3"/>
      <c r="AA161" s="52"/>
      <c r="AB161" s="52"/>
      <c r="AC161" s="13"/>
      <c r="AD161" s="13"/>
      <c r="AE161" s="18">
        <v>6</v>
      </c>
      <c r="AF161" s="27"/>
      <c r="AG161" s="40"/>
      <c r="AH161" s="453" t="s">
        <v>116</v>
      </c>
      <c r="AI161" s="451"/>
      <c r="AK161" s="13"/>
      <c r="AL161" s="13"/>
      <c r="AM161" s="257">
        <v>2</v>
      </c>
      <c r="AN161" s="257">
        <v>1</v>
      </c>
      <c r="AO161" s="454">
        <v>0.5</v>
      </c>
      <c r="AP161" s="454"/>
      <c r="AQ161" s="454"/>
      <c r="AR161" s="448">
        <v>2</v>
      </c>
      <c r="AS161" s="448"/>
      <c r="AT161" s="3"/>
      <c r="AU161" s="3"/>
      <c r="AV161" s="13"/>
      <c r="AW161" s="451" t="s">
        <v>117</v>
      </c>
      <c r="AX161" s="434"/>
      <c r="AY161" s="432">
        <v>6</v>
      </c>
      <c r="AZ161" s="433"/>
      <c r="BA161" s="433"/>
      <c r="BB161" s="3"/>
      <c r="BC161" s="1"/>
      <c r="BD161" s="2"/>
    </row>
    <row r="162" spans="1:55" ht="13.5">
      <c r="A162" s="13"/>
      <c r="B162" s="13"/>
      <c r="C162" s="13">
        <v>6</v>
      </c>
      <c r="F162" s="453"/>
      <c r="G162" s="451"/>
      <c r="I162" s="13"/>
      <c r="J162" s="13"/>
      <c r="K162" s="257">
        <v>3</v>
      </c>
      <c r="L162" s="257">
        <v>0</v>
      </c>
      <c r="M162" s="454"/>
      <c r="N162" s="454"/>
      <c r="O162" s="454"/>
      <c r="P162" s="448">
        <v>4</v>
      </c>
      <c r="Q162" s="448"/>
      <c r="R162" s="3"/>
      <c r="S162" s="3"/>
      <c r="T162" s="13"/>
      <c r="U162" s="451"/>
      <c r="V162" s="434"/>
      <c r="W162" s="453">
        <v>6</v>
      </c>
      <c r="X162" s="451"/>
      <c r="Y162" s="451"/>
      <c r="Z162" s="3"/>
      <c r="AA162" s="52"/>
      <c r="AB162" s="52"/>
      <c r="AC162" s="13"/>
      <c r="AD162" s="13"/>
      <c r="AE162" s="13">
        <v>0</v>
      </c>
      <c r="AH162" s="453"/>
      <c r="AI162" s="451"/>
      <c r="AK162" s="13"/>
      <c r="AL162" s="13"/>
      <c r="AM162" s="257">
        <v>3</v>
      </c>
      <c r="AN162" s="257">
        <v>1</v>
      </c>
      <c r="AO162" s="454">
        <v>0.42857142857142855</v>
      </c>
      <c r="AP162" s="454"/>
      <c r="AQ162" s="454"/>
      <c r="AR162" s="448">
        <v>3</v>
      </c>
      <c r="AS162" s="448"/>
      <c r="AT162" s="3"/>
      <c r="AU162" s="3"/>
      <c r="AV162" s="13"/>
      <c r="AW162" s="451"/>
      <c r="AX162" s="434"/>
      <c r="AY162" s="453">
        <v>2</v>
      </c>
      <c r="AZ162" s="451"/>
      <c r="BA162" s="451"/>
      <c r="BB162" s="3"/>
      <c r="BC162" s="4"/>
    </row>
    <row r="163" spans="1:54" ht="13.5">
      <c r="A163" s="13"/>
      <c r="B163" s="13"/>
      <c r="C163" s="13"/>
      <c r="D163" s="13"/>
      <c r="E163" s="32"/>
      <c r="F163" s="33"/>
      <c r="G163" s="13"/>
      <c r="H163" s="13"/>
      <c r="I163" s="13"/>
      <c r="J163" s="2"/>
      <c r="K163" s="257">
        <v>4</v>
      </c>
      <c r="L163" s="257">
        <v>1</v>
      </c>
      <c r="M163" s="454">
        <v>0.4117647058823529</v>
      </c>
      <c r="N163" s="454"/>
      <c r="O163" s="454"/>
      <c r="P163" s="448">
        <v>3</v>
      </c>
      <c r="Q163" s="448"/>
      <c r="R163" s="3"/>
      <c r="S163" s="3"/>
      <c r="T163" s="13"/>
      <c r="U163" s="3"/>
      <c r="V163" s="32"/>
      <c r="W163" s="13"/>
      <c r="X163" s="3"/>
      <c r="Y163" s="3"/>
      <c r="Z163" s="3"/>
      <c r="AA163" s="52"/>
      <c r="AB163" s="52"/>
      <c r="AC163" s="13"/>
      <c r="AD163" s="13"/>
      <c r="AE163" s="13"/>
      <c r="AF163" s="13"/>
      <c r="AG163" s="32"/>
      <c r="AH163" s="33"/>
      <c r="AI163" s="13"/>
      <c r="AJ163" s="13"/>
      <c r="AK163" s="13"/>
      <c r="AL163" s="2"/>
      <c r="AM163" s="257">
        <v>4</v>
      </c>
      <c r="AN163" s="257">
        <v>0</v>
      </c>
      <c r="AO163" s="454"/>
      <c r="AP163" s="454"/>
      <c r="AQ163" s="454"/>
      <c r="AR163" s="448">
        <v>4</v>
      </c>
      <c r="AS163" s="448"/>
      <c r="AT163" s="3"/>
      <c r="AU163" s="3"/>
      <c r="AV163" s="13"/>
      <c r="AW163" s="3"/>
      <c r="AX163" s="32"/>
      <c r="AY163" s="13"/>
      <c r="AZ163" s="3"/>
      <c r="BA163" s="3"/>
      <c r="BB163" s="3"/>
    </row>
    <row r="164" spans="1:54" ht="13.5">
      <c r="A164" s="446">
        <v>4</v>
      </c>
      <c r="B164" s="438" t="s">
        <v>279</v>
      </c>
      <c r="C164" s="439"/>
      <c r="D164" s="439"/>
      <c r="E164" s="439"/>
      <c r="F164" s="439"/>
      <c r="G164" s="439"/>
      <c r="H164" s="439"/>
      <c r="I164" s="440"/>
      <c r="J164" s="15"/>
      <c r="K164" s="16"/>
      <c r="L164" s="16"/>
      <c r="M164" s="441" t="s">
        <v>112</v>
      </c>
      <c r="N164" s="441"/>
      <c r="O164" s="16"/>
      <c r="P164" s="16"/>
      <c r="Q164" s="16"/>
      <c r="R164" s="422">
        <v>2</v>
      </c>
      <c r="S164" s="438" t="s">
        <v>287</v>
      </c>
      <c r="T164" s="439"/>
      <c r="U164" s="439"/>
      <c r="V164" s="439"/>
      <c r="W164" s="439"/>
      <c r="X164" s="439"/>
      <c r="Y164" s="439"/>
      <c r="Z164" s="440"/>
      <c r="AA164" s="52"/>
      <c r="AB164" s="52"/>
      <c r="AC164" s="446">
        <v>4</v>
      </c>
      <c r="AD164" s="438" t="s">
        <v>281</v>
      </c>
      <c r="AE164" s="439"/>
      <c r="AF164" s="439"/>
      <c r="AG164" s="439"/>
      <c r="AH164" s="439"/>
      <c r="AI164" s="439"/>
      <c r="AJ164" s="439"/>
      <c r="AK164" s="440"/>
      <c r="AL164" s="15"/>
      <c r="AM164" s="16"/>
      <c r="AN164" s="16"/>
      <c r="AO164" s="441" t="s">
        <v>112</v>
      </c>
      <c r="AP164" s="441"/>
      <c r="AQ164" s="16"/>
      <c r="AR164" s="16"/>
      <c r="AS164" s="16"/>
      <c r="AT164" s="446">
        <v>2</v>
      </c>
      <c r="AU164" s="438" t="s">
        <v>282</v>
      </c>
      <c r="AV164" s="439"/>
      <c r="AW164" s="439"/>
      <c r="AX164" s="439"/>
      <c r="AY164" s="439"/>
      <c r="AZ164" s="439"/>
      <c r="BA164" s="439"/>
      <c r="BB164" s="440"/>
    </row>
    <row r="165" spans="1:54" ht="13.5">
      <c r="A165" s="447"/>
      <c r="B165" s="438" t="s">
        <v>81</v>
      </c>
      <c r="C165" s="439"/>
      <c r="D165" s="439"/>
      <c r="E165" s="439"/>
      <c r="F165" s="439"/>
      <c r="G165" s="439"/>
      <c r="H165" s="439"/>
      <c r="I165" s="440"/>
      <c r="J165" s="449">
        <v>1</v>
      </c>
      <c r="K165" s="450"/>
      <c r="L165" s="450"/>
      <c r="M165" s="451" t="s">
        <v>142</v>
      </c>
      <c r="N165" s="451"/>
      <c r="O165" s="451">
        <v>6</v>
      </c>
      <c r="P165" s="451"/>
      <c r="Q165" s="452"/>
      <c r="R165" s="423"/>
      <c r="S165" s="438" t="s">
        <v>5</v>
      </c>
      <c r="T165" s="439"/>
      <c r="U165" s="439"/>
      <c r="V165" s="439"/>
      <c r="W165" s="439"/>
      <c r="X165" s="439"/>
      <c r="Y165" s="439"/>
      <c r="Z165" s="440"/>
      <c r="AA165" s="52"/>
      <c r="AB165" s="52"/>
      <c r="AC165" s="447"/>
      <c r="AD165" s="438" t="s">
        <v>54</v>
      </c>
      <c r="AE165" s="439"/>
      <c r="AF165" s="439"/>
      <c r="AG165" s="439"/>
      <c r="AH165" s="439"/>
      <c r="AI165" s="439"/>
      <c r="AJ165" s="439"/>
      <c r="AK165" s="440"/>
      <c r="AL165" s="449">
        <v>2</v>
      </c>
      <c r="AM165" s="450"/>
      <c r="AN165" s="450"/>
      <c r="AO165" s="451" t="s">
        <v>142</v>
      </c>
      <c r="AP165" s="451"/>
      <c r="AQ165" s="451">
        <v>6</v>
      </c>
      <c r="AR165" s="451"/>
      <c r="AS165" s="452"/>
      <c r="AT165" s="447"/>
      <c r="AU165" s="438" t="s">
        <v>17</v>
      </c>
      <c r="AV165" s="439"/>
      <c r="AW165" s="439"/>
      <c r="AX165" s="439"/>
      <c r="AY165" s="439"/>
      <c r="AZ165" s="439"/>
      <c r="BA165" s="439"/>
      <c r="BB165" s="440"/>
    </row>
    <row r="166" spans="1:54" ht="13.5">
      <c r="A166" s="13"/>
      <c r="B166" s="42"/>
      <c r="C166" s="42"/>
      <c r="D166" s="42"/>
      <c r="E166" s="42"/>
      <c r="F166" s="42"/>
      <c r="G166" s="42"/>
      <c r="H166" s="42"/>
      <c r="I166" s="42"/>
      <c r="J166" s="13"/>
      <c r="K166" s="13"/>
      <c r="L166" s="13"/>
      <c r="M166" s="13"/>
      <c r="N166" s="13"/>
      <c r="O166" s="13"/>
      <c r="P166" s="13"/>
      <c r="Q166" s="13"/>
      <c r="R166" s="13"/>
      <c r="S166" s="42"/>
      <c r="T166" s="42"/>
      <c r="U166" s="42"/>
      <c r="V166" s="42"/>
      <c r="W166" s="42"/>
      <c r="X166" s="42"/>
      <c r="Y166" s="42"/>
      <c r="Z166" s="42"/>
      <c r="AA166" s="42"/>
      <c r="AB166" s="3"/>
      <c r="AC166" s="13"/>
      <c r="AD166" s="42"/>
      <c r="AE166" s="42"/>
      <c r="AF166" s="42"/>
      <c r="AG166" s="42"/>
      <c r="AH166" s="42"/>
      <c r="AI166" s="42"/>
      <c r="AJ166" s="42"/>
      <c r="AK166" s="42"/>
      <c r="AL166" s="13"/>
      <c r="AM166" s="13"/>
      <c r="AN166" s="13"/>
      <c r="AO166" s="13"/>
      <c r="AP166" s="13"/>
      <c r="AQ166" s="13"/>
      <c r="AR166" s="13"/>
      <c r="AS166" s="13"/>
      <c r="AT166" s="13"/>
      <c r="AU166" s="42"/>
      <c r="AV166" s="42"/>
      <c r="AW166" s="42"/>
      <c r="AX166" s="42"/>
      <c r="AY166" s="42"/>
      <c r="AZ166" s="42"/>
      <c r="BA166" s="42"/>
      <c r="BB166" s="42"/>
    </row>
    <row r="167" spans="1:82" s="103" customFormat="1" ht="13.5">
      <c r="A167" s="119"/>
      <c r="B167" s="119"/>
      <c r="C167" s="119"/>
      <c r="D167" s="119"/>
      <c r="E167" s="119"/>
      <c r="F167" s="119"/>
      <c r="G167" s="120"/>
      <c r="H167" s="120"/>
      <c r="I167" s="120"/>
      <c r="J167" s="120"/>
      <c r="K167" s="119"/>
      <c r="L167" s="119"/>
      <c r="M167" s="119"/>
      <c r="N167" s="119"/>
      <c r="O167" s="119"/>
      <c r="P167" s="119"/>
      <c r="Q167" s="120"/>
      <c r="R167" s="120"/>
      <c r="S167" s="120"/>
      <c r="T167" s="120"/>
      <c r="U167" s="120"/>
      <c r="V167" s="120"/>
      <c r="W167" s="120"/>
      <c r="X167" s="120"/>
      <c r="Y167" s="396">
        <v>12</v>
      </c>
      <c r="Z167" s="396"/>
      <c r="AA167" s="100" t="s">
        <v>151</v>
      </c>
      <c r="AB167" s="104"/>
      <c r="AC167" s="104"/>
      <c r="AD167" s="104"/>
      <c r="AE167" s="120"/>
      <c r="AF167" s="120"/>
      <c r="AG167" s="120"/>
      <c r="AH167" s="119"/>
      <c r="AI167" s="120"/>
      <c r="AJ167" s="120"/>
      <c r="AK167" s="120"/>
      <c r="AL167" s="120"/>
      <c r="AM167" s="457"/>
      <c r="AN167" s="457"/>
      <c r="AO167" s="119"/>
      <c r="AP167" s="119"/>
      <c r="AQ167" s="119"/>
      <c r="AR167" s="119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05"/>
      <c r="BD167" s="105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2:82" s="1" customFormat="1" ht="13.5" customHeight="1">
      <c r="B168" s="1" t="s">
        <v>833</v>
      </c>
      <c r="C168"/>
      <c r="D168" s="100"/>
      <c r="G168" s="3"/>
      <c r="H168" s="3"/>
      <c r="I168" s="3"/>
      <c r="J168" s="1" t="s">
        <v>686</v>
      </c>
      <c r="K168" s="3"/>
      <c r="L168" s="3"/>
      <c r="Q168" s="3"/>
      <c r="R168" s="3"/>
      <c r="S168" s="3"/>
      <c r="T168" s="3"/>
      <c r="U168" s="3"/>
      <c r="V168" s="3"/>
      <c r="W168" s="3"/>
      <c r="AI168" s="3"/>
      <c r="AJ168" s="3"/>
      <c r="AK168" s="3"/>
      <c r="AL168" s="3"/>
      <c r="AM168" s="3"/>
      <c r="AN168" s="3"/>
      <c r="AS168" s="3"/>
      <c r="AT168" s="3"/>
      <c r="AV168"/>
      <c r="AW168" s="3"/>
      <c r="AX168" s="3"/>
      <c r="AY168" s="3"/>
      <c r="AZ168" s="3"/>
      <c r="BA168" s="3"/>
      <c r="BB168" s="3"/>
      <c r="BD168" s="2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2:82" s="1" customFormat="1" ht="15" thickBot="1">
      <c r="B169" s="501" t="s">
        <v>145</v>
      </c>
      <c r="C169" s="501"/>
      <c r="D169" s="100" t="s">
        <v>144</v>
      </c>
      <c r="G169" s="3"/>
      <c r="H169" s="3"/>
      <c r="I169" s="3"/>
      <c r="J169" s="438" t="s">
        <v>295</v>
      </c>
      <c r="K169" s="439"/>
      <c r="L169" s="439"/>
      <c r="M169" s="439"/>
      <c r="N169" s="439"/>
      <c r="O169" s="439"/>
      <c r="P169" s="439"/>
      <c r="Q169" s="440"/>
      <c r="R169" s="3"/>
      <c r="S169" s="18"/>
      <c r="T169" s="18"/>
      <c r="U169" s="18"/>
      <c r="V169" s="18"/>
      <c r="W169" s="18"/>
      <c r="X169" s="41"/>
      <c r="Y169" s="41"/>
      <c r="Z169" s="41"/>
      <c r="AA169" s="41">
        <v>1</v>
      </c>
      <c r="AB169" s="379">
        <v>6</v>
      </c>
      <c r="AC169" s="380"/>
      <c r="AD169" s="380"/>
      <c r="AE169" s="380"/>
      <c r="AF169" s="380"/>
      <c r="AG169" s="380"/>
      <c r="AH169" s="380"/>
      <c r="AI169" s="380"/>
      <c r="AJ169" s="380"/>
      <c r="AL169" s="458" t="s">
        <v>288</v>
      </c>
      <c r="AM169" s="459"/>
      <c r="AN169" s="459"/>
      <c r="AO169" s="459"/>
      <c r="AP169" s="459"/>
      <c r="AQ169" s="459"/>
      <c r="AR169" s="459"/>
      <c r="AS169" s="460"/>
      <c r="AU169" s="462" t="s">
        <v>143</v>
      </c>
      <c r="AV169" s="462"/>
      <c r="AW169" s="100" t="s">
        <v>144</v>
      </c>
      <c r="BD169" s="2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7:82" s="1" customFormat="1" ht="14.25" thickTop="1">
      <c r="G170" s="3"/>
      <c r="H170" s="3"/>
      <c r="I170" s="3"/>
      <c r="J170" s="438" t="s">
        <v>53</v>
      </c>
      <c r="K170" s="439"/>
      <c r="L170" s="439"/>
      <c r="M170" s="439"/>
      <c r="N170" s="439"/>
      <c r="O170" s="439"/>
      <c r="P170" s="439"/>
      <c r="Q170" s="440"/>
      <c r="R170" s="3"/>
      <c r="S170" s="13"/>
      <c r="T170" s="13"/>
      <c r="U170" s="13"/>
      <c r="V170" s="13"/>
      <c r="W170" s="1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L170" s="458" t="s">
        <v>289</v>
      </c>
      <c r="AM170" s="459"/>
      <c r="AN170" s="459"/>
      <c r="AO170" s="459"/>
      <c r="AP170" s="459"/>
      <c r="AQ170" s="459"/>
      <c r="AR170" s="459"/>
      <c r="AS170" s="460"/>
      <c r="BD170" s="2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1:56" ht="13.5">
      <c r="A171" s="1"/>
      <c r="B171" s="13"/>
      <c r="C171" s="13"/>
      <c r="D171" s="13"/>
      <c r="E171" s="13"/>
      <c r="F171" s="13"/>
      <c r="G171" s="13"/>
      <c r="H171" s="13"/>
      <c r="I171" s="13"/>
      <c r="J171" s="13"/>
      <c r="K171" s="3"/>
      <c r="L171" s="3"/>
      <c r="M171" s="451" t="s">
        <v>114</v>
      </c>
      <c r="N171" s="45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52"/>
      <c r="AB171" s="52"/>
      <c r="AC171" s="1"/>
      <c r="AD171" s="13"/>
      <c r="AE171" s="13"/>
      <c r="AF171" s="13"/>
      <c r="AG171" s="13"/>
      <c r="AH171" s="13"/>
      <c r="AI171" s="13"/>
      <c r="AJ171" s="13"/>
      <c r="AK171" s="13"/>
      <c r="AL171" s="13"/>
      <c r="AM171" s="3"/>
      <c r="AN171" s="3"/>
      <c r="AO171" s="451" t="s">
        <v>114</v>
      </c>
      <c r="AP171" s="451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1"/>
      <c r="BD171" s="2"/>
    </row>
    <row r="172" spans="1:56" ht="13.5">
      <c r="A172" s="446">
        <v>1</v>
      </c>
      <c r="B172" s="438" t="s">
        <v>685</v>
      </c>
      <c r="C172" s="439"/>
      <c r="D172" s="439"/>
      <c r="E172" s="439"/>
      <c r="F172" s="439"/>
      <c r="G172" s="439"/>
      <c r="H172" s="439"/>
      <c r="I172" s="440"/>
      <c r="J172" s="403">
        <v>6</v>
      </c>
      <c r="K172" s="441"/>
      <c r="L172" s="441"/>
      <c r="M172" s="451" t="s">
        <v>142</v>
      </c>
      <c r="N172" s="451"/>
      <c r="O172" s="441">
        <v>1</v>
      </c>
      <c r="P172" s="441"/>
      <c r="Q172" s="442"/>
      <c r="R172" s="446">
        <v>3</v>
      </c>
      <c r="S172" s="438" t="s">
        <v>283</v>
      </c>
      <c r="T172" s="439"/>
      <c r="U172" s="439"/>
      <c r="V172" s="439"/>
      <c r="W172" s="439"/>
      <c r="X172" s="439"/>
      <c r="Y172" s="439"/>
      <c r="Z172" s="440"/>
      <c r="AA172" s="52"/>
      <c r="AB172" s="52"/>
      <c r="AC172" s="446">
        <v>1</v>
      </c>
      <c r="AD172" s="438" t="s">
        <v>284</v>
      </c>
      <c r="AE172" s="439"/>
      <c r="AF172" s="439"/>
      <c r="AG172" s="439"/>
      <c r="AH172" s="439"/>
      <c r="AI172" s="439"/>
      <c r="AJ172" s="439"/>
      <c r="AK172" s="440"/>
      <c r="AL172" s="403">
        <v>6</v>
      </c>
      <c r="AM172" s="441"/>
      <c r="AN172" s="441"/>
      <c r="AO172" s="451" t="s">
        <v>142</v>
      </c>
      <c r="AP172" s="451"/>
      <c r="AQ172" s="441">
        <v>1</v>
      </c>
      <c r="AR172" s="441"/>
      <c r="AS172" s="442"/>
      <c r="AT172" s="446">
        <v>3</v>
      </c>
      <c r="AU172" s="438" t="s">
        <v>285</v>
      </c>
      <c r="AV172" s="439"/>
      <c r="AW172" s="439"/>
      <c r="AX172" s="439"/>
      <c r="AY172" s="439"/>
      <c r="AZ172" s="439"/>
      <c r="BA172" s="439"/>
      <c r="BB172" s="440"/>
      <c r="BC172" s="1"/>
      <c r="BD172" s="2"/>
    </row>
    <row r="173" spans="1:56" ht="13.5">
      <c r="A173" s="447"/>
      <c r="B173" s="438" t="s">
        <v>90</v>
      </c>
      <c r="C173" s="439"/>
      <c r="D173" s="439"/>
      <c r="E173" s="439"/>
      <c r="F173" s="439"/>
      <c r="G173" s="439"/>
      <c r="H173" s="439"/>
      <c r="I173" s="440"/>
      <c r="J173" s="19"/>
      <c r="K173" s="253" t="s">
        <v>115</v>
      </c>
      <c r="L173" s="253" t="s">
        <v>109</v>
      </c>
      <c r="M173" s="455" t="s">
        <v>110</v>
      </c>
      <c r="N173" s="455"/>
      <c r="O173" s="455"/>
      <c r="P173" s="455" t="s">
        <v>111</v>
      </c>
      <c r="Q173" s="397"/>
      <c r="R173" s="447"/>
      <c r="S173" s="438" t="s">
        <v>752</v>
      </c>
      <c r="T173" s="439"/>
      <c r="U173" s="439"/>
      <c r="V173" s="439"/>
      <c r="W173" s="439"/>
      <c r="X173" s="439"/>
      <c r="Y173" s="439"/>
      <c r="Z173" s="440"/>
      <c r="AA173" s="52"/>
      <c r="AB173" s="52"/>
      <c r="AC173" s="447"/>
      <c r="AD173" s="438" t="s">
        <v>5</v>
      </c>
      <c r="AE173" s="439"/>
      <c r="AF173" s="439"/>
      <c r="AG173" s="439"/>
      <c r="AH173" s="439"/>
      <c r="AI173" s="439"/>
      <c r="AJ173" s="439"/>
      <c r="AK173" s="440"/>
      <c r="AL173" s="19"/>
      <c r="AM173" s="253" t="s">
        <v>115</v>
      </c>
      <c r="AN173" s="253" t="s">
        <v>109</v>
      </c>
      <c r="AO173" s="455" t="s">
        <v>110</v>
      </c>
      <c r="AP173" s="455"/>
      <c r="AQ173" s="455"/>
      <c r="AR173" s="455" t="s">
        <v>111</v>
      </c>
      <c r="AS173" s="397"/>
      <c r="AT173" s="447"/>
      <c r="AU173" s="438" t="s">
        <v>206</v>
      </c>
      <c r="AV173" s="439"/>
      <c r="AW173" s="439"/>
      <c r="AX173" s="439"/>
      <c r="AY173" s="439"/>
      <c r="AZ173" s="439"/>
      <c r="BA173" s="439"/>
      <c r="BB173" s="440"/>
      <c r="BC173" s="1"/>
      <c r="BD173" s="2"/>
    </row>
    <row r="174" spans="1:56" ht="13.5">
      <c r="A174" s="13"/>
      <c r="B174" s="13"/>
      <c r="C174" s="13"/>
      <c r="D174" s="13"/>
      <c r="E174" s="32"/>
      <c r="F174" s="33"/>
      <c r="G174" s="13"/>
      <c r="H174" s="13"/>
      <c r="I174" s="13"/>
      <c r="J174" s="2"/>
      <c r="K174" s="257">
        <v>1</v>
      </c>
      <c r="L174" s="257">
        <v>2</v>
      </c>
      <c r="M174" s="454">
        <v>0.9230769230769231</v>
      </c>
      <c r="N174" s="454"/>
      <c r="O174" s="454"/>
      <c r="P174" s="448">
        <v>1</v>
      </c>
      <c r="Q174" s="448"/>
      <c r="R174" s="3"/>
      <c r="S174" s="3"/>
      <c r="T174" s="13"/>
      <c r="U174" s="3"/>
      <c r="V174" s="32"/>
      <c r="W174" s="13"/>
      <c r="X174" s="3"/>
      <c r="Y174" s="3"/>
      <c r="Z174" s="3"/>
      <c r="AA174" s="52"/>
      <c r="AB174" s="52"/>
      <c r="AC174" s="13"/>
      <c r="AD174" s="13"/>
      <c r="AE174" s="13"/>
      <c r="AF174" s="13"/>
      <c r="AG174" s="32"/>
      <c r="AH174" s="33"/>
      <c r="AI174" s="13"/>
      <c r="AJ174" s="13"/>
      <c r="AK174" s="13"/>
      <c r="AL174" s="2"/>
      <c r="AM174" s="257">
        <v>1</v>
      </c>
      <c r="AN174" s="257">
        <v>1</v>
      </c>
      <c r="AO174" s="454">
        <v>0.5625</v>
      </c>
      <c r="AP174" s="454"/>
      <c r="AQ174" s="454"/>
      <c r="AR174" s="448">
        <v>2</v>
      </c>
      <c r="AS174" s="448"/>
      <c r="AT174" s="3"/>
      <c r="AU174" s="3"/>
      <c r="AV174" s="13"/>
      <c r="AW174" s="3"/>
      <c r="AX174" s="32"/>
      <c r="AY174" s="13"/>
      <c r="AZ174" s="3"/>
      <c r="BA174" s="3"/>
      <c r="BB174" s="3"/>
      <c r="BC174" s="1"/>
      <c r="BD174" s="2"/>
    </row>
    <row r="175" spans="1:56" ht="13.5">
      <c r="A175" s="13"/>
      <c r="B175" s="13"/>
      <c r="C175" s="18">
        <v>6</v>
      </c>
      <c r="D175" s="27"/>
      <c r="E175" s="40"/>
      <c r="F175" s="453" t="s">
        <v>116</v>
      </c>
      <c r="G175" s="451"/>
      <c r="I175" s="13"/>
      <c r="J175" s="13"/>
      <c r="K175" s="257">
        <v>2</v>
      </c>
      <c r="L175" s="257">
        <v>2</v>
      </c>
      <c r="M175" s="454">
        <v>0.9230769230769231</v>
      </c>
      <c r="N175" s="454"/>
      <c r="O175" s="454"/>
      <c r="P175" s="448">
        <v>1</v>
      </c>
      <c r="Q175" s="448"/>
      <c r="R175" s="3"/>
      <c r="S175" s="3"/>
      <c r="T175" s="13"/>
      <c r="U175" s="451" t="s">
        <v>117</v>
      </c>
      <c r="V175" s="434"/>
      <c r="W175" s="432">
        <v>0</v>
      </c>
      <c r="X175" s="433"/>
      <c r="Y175" s="433"/>
      <c r="Z175" s="3"/>
      <c r="AA175" s="52"/>
      <c r="AB175" s="52"/>
      <c r="AC175" s="13"/>
      <c r="AD175" s="13"/>
      <c r="AE175" s="18">
        <v>3</v>
      </c>
      <c r="AF175" s="27"/>
      <c r="AG175" s="40"/>
      <c r="AH175" s="453" t="s">
        <v>116</v>
      </c>
      <c r="AI175" s="451"/>
      <c r="AK175" s="13"/>
      <c r="AL175" s="13"/>
      <c r="AM175" s="257">
        <v>2</v>
      </c>
      <c r="AN175" s="257">
        <v>2</v>
      </c>
      <c r="AO175" s="454"/>
      <c r="AP175" s="454"/>
      <c r="AQ175" s="454"/>
      <c r="AR175" s="448">
        <v>1</v>
      </c>
      <c r="AS175" s="448"/>
      <c r="AT175" s="3"/>
      <c r="AU175" s="3"/>
      <c r="AV175" s="13"/>
      <c r="AW175" s="451" t="s">
        <v>117</v>
      </c>
      <c r="AX175" s="434"/>
      <c r="AY175" s="432">
        <v>1</v>
      </c>
      <c r="AZ175" s="433"/>
      <c r="BA175" s="433"/>
      <c r="BB175" s="3"/>
      <c r="BC175" s="1"/>
      <c r="BD175" s="2"/>
    </row>
    <row r="176" spans="1:55" ht="13.5">
      <c r="A176" s="13"/>
      <c r="B176" s="13"/>
      <c r="C176" s="13">
        <v>0</v>
      </c>
      <c r="F176" s="453"/>
      <c r="G176" s="451"/>
      <c r="I176" s="13"/>
      <c r="J176" s="13"/>
      <c r="K176" s="257">
        <v>3</v>
      </c>
      <c r="L176" s="257">
        <v>0</v>
      </c>
      <c r="M176" s="454">
        <v>0.07692307692307693</v>
      </c>
      <c r="N176" s="454"/>
      <c r="O176" s="454"/>
      <c r="P176" s="448">
        <v>3</v>
      </c>
      <c r="Q176" s="448"/>
      <c r="R176" s="3"/>
      <c r="S176" s="3"/>
      <c r="T176" s="13"/>
      <c r="U176" s="451"/>
      <c r="V176" s="434"/>
      <c r="W176" s="453">
        <v>6</v>
      </c>
      <c r="X176" s="451"/>
      <c r="Y176" s="451"/>
      <c r="Z176" s="3"/>
      <c r="AA176" s="52"/>
      <c r="AB176" s="52"/>
      <c r="AC176" s="13"/>
      <c r="AD176" s="13"/>
      <c r="AE176" s="13">
        <v>6</v>
      </c>
      <c r="AH176" s="453"/>
      <c r="AI176" s="451"/>
      <c r="AK176" s="13"/>
      <c r="AL176" s="13"/>
      <c r="AM176" s="257">
        <v>3</v>
      </c>
      <c r="AN176" s="257">
        <v>0</v>
      </c>
      <c r="AO176" s="454"/>
      <c r="AP176" s="454"/>
      <c r="AQ176" s="454"/>
      <c r="AR176" s="448">
        <v>4</v>
      </c>
      <c r="AS176" s="448"/>
      <c r="AT176" s="3"/>
      <c r="AU176" s="3"/>
      <c r="AV176" s="13"/>
      <c r="AW176" s="451"/>
      <c r="AX176" s="434"/>
      <c r="AY176" s="453">
        <v>6</v>
      </c>
      <c r="AZ176" s="451"/>
      <c r="BA176" s="451"/>
      <c r="BB176" s="3"/>
      <c r="BC176" s="4"/>
    </row>
    <row r="177" spans="1:54" ht="13.5">
      <c r="A177" s="13"/>
      <c r="B177" s="13"/>
      <c r="C177" s="13"/>
      <c r="D177" s="13"/>
      <c r="E177" s="32"/>
      <c r="F177" s="33"/>
      <c r="G177" s="13"/>
      <c r="H177" s="13"/>
      <c r="I177" s="13"/>
      <c r="J177" s="2"/>
      <c r="K177" s="257">
        <v>4</v>
      </c>
      <c r="L177" s="257">
        <v>0</v>
      </c>
      <c r="M177" s="454">
        <v>0.07692307692307693</v>
      </c>
      <c r="N177" s="454"/>
      <c r="O177" s="454"/>
      <c r="P177" s="448">
        <v>3</v>
      </c>
      <c r="Q177" s="448"/>
      <c r="R177" s="3"/>
      <c r="S177" s="3"/>
      <c r="T177" s="13"/>
      <c r="U177" s="3"/>
      <c r="V177" s="32"/>
      <c r="W177" s="13"/>
      <c r="X177" s="3"/>
      <c r="Y177" s="3"/>
      <c r="Z177" s="3"/>
      <c r="AA177" s="52"/>
      <c r="AB177" s="52"/>
      <c r="AC177" s="13"/>
      <c r="AD177" s="13"/>
      <c r="AE177" s="13"/>
      <c r="AF177" s="13"/>
      <c r="AG177" s="32"/>
      <c r="AH177" s="33"/>
      <c r="AI177" s="13"/>
      <c r="AJ177" s="13"/>
      <c r="AK177" s="13"/>
      <c r="AL177" s="2"/>
      <c r="AM177" s="257">
        <v>4</v>
      </c>
      <c r="AN177" s="257">
        <v>1</v>
      </c>
      <c r="AO177" s="454">
        <v>0.4375</v>
      </c>
      <c r="AP177" s="454"/>
      <c r="AQ177" s="454"/>
      <c r="AR177" s="448">
        <v>3</v>
      </c>
      <c r="AS177" s="448"/>
      <c r="AT177" s="3"/>
      <c r="AU177" s="3"/>
      <c r="AV177" s="13"/>
      <c r="AW177" s="3"/>
      <c r="AX177" s="32"/>
      <c r="AY177" s="13"/>
      <c r="AZ177" s="3"/>
      <c r="BA177" s="3"/>
      <c r="BB177" s="3"/>
    </row>
    <row r="178" spans="1:54" ht="13.5">
      <c r="A178" s="446">
        <v>4</v>
      </c>
      <c r="B178" s="438" t="s">
        <v>286</v>
      </c>
      <c r="C178" s="439"/>
      <c r="D178" s="439"/>
      <c r="E178" s="439"/>
      <c r="F178" s="439"/>
      <c r="G178" s="439"/>
      <c r="H178" s="439"/>
      <c r="I178" s="440"/>
      <c r="J178" s="15"/>
      <c r="K178" s="16"/>
      <c r="L178" s="16"/>
      <c r="M178" s="441" t="s">
        <v>112</v>
      </c>
      <c r="N178" s="441"/>
      <c r="O178" s="16"/>
      <c r="P178" s="16"/>
      <c r="Q178" s="16"/>
      <c r="R178" s="422">
        <v>2</v>
      </c>
      <c r="S178" s="438" t="s">
        <v>295</v>
      </c>
      <c r="T178" s="439"/>
      <c r="U178" s="439"/>
      <c r="V178" s="439"/>
      <c r="W178" s="439"/>
      <c r="X178" s="439"/>
      <c r="Y178" s="439"/>
      <c r="Z178" s="440"/>
      <c r="AA178" s="52"/>
      <c r="AB178" s="52"/>
      <c r="AC178" s="446">
        <v>4</v>
      </c>
      <c r="AD178" s="438" t="s">
        <v>219</v>
      </c>
      <c r="AE178" s="439"/>
      <c r="AF178" s="439"/>
      <c r="AG178" s="439"/>
      <c r="AH178" s="439"/>
      <c r="AI178" s="439"/>
      <c r="AJ178" s="439"/>
      <c r="AK178" s="440"/>
      <c r="AL178" s="15"/>
      <c r="AM178" s="16"/>
      <c r="AN178" s="16"/>
      <c r="AO178" s="441" t="s">
        <v>112</v>
      </c>
      <c r="AP178" s="441"/>
      <c r="AQ178" s="16"/>
      <c r="AR178" s="16"/>
      <c r="AS178" s="16"/>
      <c r="AT178" s="422">
        <v>2</v>
      </c>
      <c r="AU178" s="438" t="s">
        <v>288</v>
      </c>
      <c r="AV178" s="439"/>
      <c r="AW178" s="439"/>
      <c r="AX178" s="439"/>
      <c r="AY178" s="439"/>
      <c r="AZ178" s="439"/>
      <c r="BA178" s="439"/>
      <c r="BB178" s="440"/>
    </row>
    <row r="179" spans="1:54" ht="13.5">
      <c r="A179" s="447"/>
      <c r="B179" s="438" t="s">
        <v>206</v>
      </c>
      <c r="C179" s="439"/>
      <c r="D179" s="439"/>
      <c r="E179" s="439"/>
      <c r="F179" s="439"/>
      <c r="G179" s="439"/>
      <c r="H179" s="439"/>
      <c r="I179" s="440"/>
      <c r="J179" s="449">
        <v>1</v>
      </c>
      <c r="K179" s="450"/>
      <c r="L179" s="450"/>
      <c r="M179" s="451" t="s">
        <v>142</v>
      </c>
      <c r="N179" s="451"/>
      <c r="O179" s="451">
        <v>6</v>
      </c>
      <c r="P179" s="451"/>
      <c r="Q179" s="452"/>
      <c r="R179" s="423"/>
      <c r="S179" s="438" t="s">
        <v>53</v>
      </c>
      <c r="T179" s="439"/>
      <c r="U179" s="439"/>
      <c r="V179" s="439"/>
      <c r="W179" s="439"/>
      <c r="X179" s="439"/>
      <c r="Y179" s="439"/>
      <c r="Z179" s="440"/>
      <c r="AA179" s="52"/>
      <c r="AB179" s="52"/>
      <c r="AC179" s="447"/>
      <c r="AD179" s="438" t="s">
        <v>205</v>
      </c>
      <c r="AE179" s="439"/>
      <c r="AF179" s="439"/>
      <c r="AG179" s="439"/>
      <c r="AH179" s="439"/>
      <c r="AI179" s="439"/>
      <c r="AJ179" s="439"/>
      <c r="AK179" s="440"/>
      <c r="AL179" s="449">
        <v>1</v>
      </c>
      <c r="AM179" s="450"/>
      <c r="AN179" s="450"/>
      <c r="AO179" s="451" t="s">
        <v>142</v>
      </c>
      <c r="AP179" s="451"/>
      <c r="AQ179" s="451">
        <v>6</v>
      </c>
      <c r="AR179" s="451"/>
      <c r="AS179" s="452"/>
      <c r="AT179" s="423"/>
      <c r="AU179" s="438" t="s">
        <v>289</v>
      </c>
      <c r="AV179" s="439"/>
      <c r="AW179" s="439"/>
      <c r="AX179" s="439"/>
      <c r="AY179" s="439"/>
      <c r="AZ179" s="439"/>
      <c r="BA179" s="439"/>
      <c r="BB179" s="440"/>
    </row>
    <row r="180" spans="1:54" ht="13.5">
      <c r="A180" s="13"/>
      <c r="B180" s="42"/>
      <c r="C180" s="42"/>
      <c r="D180" s="42"/>
      <c r="E180" s="42"/>
      <c r="F180" s="42"/>
      <c r="G180" s="42"/>
      <c r="H180" s="42"/>
      <c r="I180" s="42"/>
      <c r="J180" s="13"/>
      <c r="K180" s="13"/>
      <c r="L180" s="13"/>
      <c r="M180" s="13"/>
      <c r="N180" s="13"/>
      <c r="O180" s="13"/>
      <c r="P180" s="13"/>
      <c r="Q180" s="13"/>
      <c r="R180" s="13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13"/>
      <c r="AM180" s="13"/>
      <c r="AN180" s="13"/>
      <c r="AO180" s="13"/>
      <c r="AP180" s="13"/>
      <c r="AQ180" s="13"/>
      <c r="AR180" s="13"/>
      <c r="AS180" s="13"/>
      <c r="AT180" s="13"/>
      <c r="AU180" s="42"/>
      <c r="AV180" s="42"/>
      <c r="AW180" s="42"/>
      <c r="AX180" s="42"/>
      <c r="AY180" s="42"/>
      <c r="AZ180" s="42"/>
      <c r="BA180" s="42"/>
      <c r="BB180" s="42"/>
    </row>
    <row r="181" spans="1:54" ht="13.5">
      <c r="A181" s="13"/>
      <c r="B181" s="42"/>
      <c r="C181" s="42"/>
      <c r="D181" s="42"/>
      <c r="E181" s="42"/>
      <c r="F181" s="42"/>
      <c r="G181" s="42"/>
      <c r="H181" s="42"/>
      <c r="I181" s="42"/>
      <c r="J181" s="13"/>
      <c r="K181" s="13"/>
      <c r="L181" s="13"/>
      <c r="M181" s="13"/>
      <c r="N181" s="13"/>
      <c r="O181" s="13"/>
      <c r="P181" s="13"/>
      <c r="Q181" s="13"/>
      <c r="R181" s="13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13"/>
      <c r="AM181" s="13"/>
      <c r="AN181" s="13"/>
      <c r="AO181" s="13"/>
      <c r="AP181" s="13"/>
      <c r="AQ181" s="13"/>
      <c r="AR181" s="13"/>
      <c r="AS181" s="13"/>
      <c r="AT181" s="13"/>
      <c r="AU181" s="42"/>
      <c r="AV181" s="42"/>
      <c r="AW181" s="42"/>
      <c r="AX181" s="42"/>
      <c r="AY181" s="42"/>
      <c r="AZ181" s="42"/>
      <c r="BA181" s="42"/>
      <c r="BB181" s="42"/>
    </row>
    <row r="182" spans="1:54" ht="13.5">
      <c r="A182" s="13"/>
      <c r="B182" s="42"/>
      <c r="C182" s="42"/>
      <c r="D182" s="42"/>
      <c r="E182" s="42"/>
      <c r="F182" s="42"/>
      <c r="G182" s="42"/>
      <c r="H182" s="42"/>
      <c r="I182" s="42"/>
      <c r="J182" s="13"/>
      <c r="K182" s="13"/>
      <c r="L182" s="13"/>
      <c r="M182" s="13"/>
      <c r="N182" s="13"/>
      <c r="O182" s="13"/>
      <c r="P182" s="13"/>
      <c r="Q182" s="13"/>
      <c r="R182" s="13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13"/>
      <c r="AM182" s="13"/>
      <c r="AN182" s="13"/>
      <c r="AO182" s="13"/>
      <c r="AP182" s="13"/>
      <c r="AQ182" s="13"/>
      <c r="AR182" s="13"/>
      <c r="AS182" s="13"/>
      <c r="AT182" s="13"/>
      <c r="AU182" s="42"/>
      <c r="AV182" s="42"/>
      <c r="AW182" s="42"/>
      <c r="AX182" s="42"/>
      <c r="AY182" s="42"/>
      <c r="AZ182" s="42"/>
      <c r="BA182" s="42"/>
      <c r="BB182" s="42"/>
    </row>
    <row r="183" spans="1:82" s="1" customFormat="1" ht="14.25" thickBot="1">
      <c r="A183" s="13"/>
      <c r="B183" s="42"/>
      <c r="C183" s="42"/>
      <c r="D183" s="42"/>
      <c r="E183" s="42"/>
      <c r="F183" s="42"/>
      <c r="G183" s="42"/>
      <c r="H183" s="42"/>
      <c r="I183" s="42"/>
      <c r="J183" s="13"/>
      <c r="K183" s="13"/>
      <c r="L183" s="13"/>
      <c r="M183" s="13"/>
      <c r="N183" s="13"/>
      <c r="O183" s="13"/>
      <c r="P183" s="13"/>
      <c r="Q183" s="13"/>
      <c r="R183" s="13"/>
      <c r="S183" s="42"/>
      <c r="T183" s="42"/>
      <c r="U183" s="42"/>
      <c r="V183" s="42"/>
      <c r="W183" s="42"/>
      <c r="X183" s="42"/>
      <c r="Y183" s="42"/>
      <c r="Z183" s="42"/>
      <c r="AA183" s="42"/>
      <c r="AB183" s="3"/>
      <c r="AC183" s="13"/>
      <c r="AD183" s="42"/>
      <c r="AE183" s="42"/>
      <c r="AF183" s="42"/>
      <c r="AG183" s="42"/>
      <c r="AH183" s="42"/>
      <c r="AI183" s="42"/>
      <c r="AJ183" s="42"/>
      <c r="AK183" s="42"/>
      <c r="AL183" s="13"/>
      <c r="AM183" s="13"/>
      <c r="AN183" s="13"/>
      <c r="AO183" s="13"/>
      <c r="AP183" s="13"/>
      <c r="AQ183" s="13"/>
      <c r="AR183" s="13"/>
      <c r="AS183" s="13"/>
      <c r="AT183" s="13"/>
      <c r="AU183" s="42"/>
      <c r="AV183" s="42"/>
      <c r="AW183" s="42"/>
      <c r="AX183" s="42"/>
      <c r="AY183" s="42"/>
      <c r="AZ183" s="42"/>
      <c r="BA183" s="42"/>
      <c r="BB183" s="42"/>
      <c r="BD183" s="2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1:82" s="114" customFormat="1" ht="15" thickBot="1">
      <c r="A184" s="114" t="s">
        <v>587</v>
      </c>
      <c r="T184" s="122"/>
      <c r="U184" s="123" t="s">
        <v>146</v>
      </c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404">
        <v>4</v>
      </c>
      <c r="AL184" s="405"/>
      <c r="AN184" s="114" t="s">
        <v>562</v>
      </c>
      <c r="BD184" s="118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1:82" s="1" customFormat="1" ht="13.5">
      <c r="A185" s="13"/>
      <c r="B185" s="42"/>
      <c r="C185" s="42"/>
      <c r="D185" s="42"/>
      <c r="E185" s="42"/>
      <c r="F185" s="42"/>
      <c r="G185" s="42"/>
      <c r="H185" s="42"/>
      <c r="I185" s="42"/>
      <c r="J185" s="13"/>
      <c r="K185" s="13"/>
      <c r="L185" s="13"/>
      <c r="M185" s="13"/>
      <c r="N185" s="13"/>
      <c r="O185" s="13"/>
      <c r="P185" s="13"/>
      <c r="Q185" s="13"/>
      <c r="R185" s="13"/>
      <c r="S185" s="42"/>
      <c r="T185" s="42"/>
      <c r="U185" s="42"/>
      <c r="V185" s="42"/>
      <c r="W185" s="42"/>
      <c r="X185" s="42"/>
      <c r="Y185" s="42"/>
      <c r="Z185" s="42"/>
      <c r="AA185" s="42"/>
      <c r="AB185" s="3"/>
      <c r="AC185" s="13"/>
      <c r="AD185" s="42"/>
      <c r="AE185" s="42"/>
      <c r="AF185" s="42"/>
      <c r="AG185" s="42"/>
      <c r="AH185" s="42"/>
      <c r="AI185" s="42"/>
      <c r="AJ185" s="42"/>
      <c r="AK185" s="42"/>
      <c r="AL185" s="13"/>
      <c r="AM185" s="13"/>
      <c r="AN185" s="13"/>
      <c r="AO185" s="13"/>
      <c r="AP185" s="13"/>
      <c r="AQ185" s="13"/>
      <c r="AR185" s="13"/>
      <c r="AS185" s="13"/>
      <c r="AT185" s="13"/>
      <c r="AU185" s="42"/>
      <c r="AV185" s="42"/>
      <c r="AW185" s="42"/>
      <c r="AX185" s="42"/>
      <c r="AY185" s="42"/>
      <c r="AZ185" s="42"/>
      <c r="BA185" s="42"/>
      <c r="BB185" s="42"/>
      <c r="BD185" s="2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1:82" s="103" customFormat="1" ht="13.5">
      <c r="A186" s="119"/>
      <c r="B186" s="119"/>
      <c r="C186" s="119"/>
      <c r="D186" s="119"/>
      <c r="E186" s="119"/>
      <c r="F186" s="119"/>
      <c r="G186" s="120"/>
      <c r="H186" s="120"/>
      <c r="I186" s="120"/>
      <c r="J186" s="120"/>
      <c r="K186" s="119"/>
      <c r="L186" s="119"/>
      <c r="M186" s="119"/>
      <c r="N186" s="119"/>
      <c r="O186" s="119"/>
      <c r="P186" s="119"/>
      <c r="Q186" s="120"/>
      <c r="R186" s="120"/>
      <c r="S186" s="120"/>
      <c r="T186" s="120"/>
      <c r="U186" s="120"/>
      <c r="V186" s="120"/>
      <c r="W186" s="120"/>
      <c r="X186" s="120"/>
      <c r="Y186" s="396">
        <v>13</v>
      </c>
      <c r="Z186" s="396"/>
      <c r="AA186" s="100" t="s">
        <v>151</v>
      </c>
      <c r="AB186" s="104"/>
      <c r="AC186" s="104"/>
      <c r="AD186" s="104"/>
      <c r="AE186" s="120"/>
      <c r="AF186" s="120"/>
      <c r="AG186" s="120"/>
      <c r="AH186" s="119"/>
      <c r="AI186" s="120"/>
      <c r="AJ186" s="120"/>
      <c r="AK186" s="120"/>
      <c r="AL186" s="120"/>
      <c r="AM186" s="457"/>
      <c r="AN186" s="457"/>
      <c r="AO186" s="119"/>
      <c r="AP186" s="119"/>
      <c r="AQ186" s="119"/>
      <c r="AR186" s="119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05"/>
      <c r="BD186" s="105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3:82" s="1" customFormat="1" ht="13.5" customHeight="1">
      <c r="C187"/>
      <c r="D187" s="100"/>
      <c r="G187" s="3"/>
      <c r="H187" s="3"/>
      <c r="I187" s="3"/>
      <c r="J187" s="3"/>
      <c r="K187" s="3"/>
      <c r="L187" s="3"/>
      <c r="Q187" s="3"/>
      <c r="R187" s="3"/>
      <c r="S187" s="3"/>
      <c r="T187" s="3"/>
      <c r="U187" s="3"/>
      <c r="V187" s="3"/>
      <c r="W187" s="3"/>
      <c r="AI187" s="3"/>
      <c r="AJ187" s="3"/>
      <c r="AK187" s="3"/>
      <c r="AL187" s="3"/>
      <c r="AM187" s="3"/>
      <c r="AN187" s="3"/>
      <c r="AS187" s="3"/>
      <c r="AT187" s="3"/>
      <c r="AV187"/>
      <c r="AW187" s="3"/>
      <c r="AX187" s="3"/>
      <c r="AY187" s="3"/>
      <c r="AZ187" s="3"/>
      <c r="BA187" s="3"/>
      <c r="BB187" s="3"/>
      <c r="BD187" s="2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2:82" s="1" customFormat="1" ht="15" thickBot="1">
      <c r="B188" s="462" t="s">
        <v>145</v>
      </c>
      <c r="C188" s="462"/>
      <c r="D188" s="100" t="s">
        <v>144</v>
      </c>
      <c r="G188" s="3"/>
      <c r="H188" s="3"/>
      <c r="I188" s="3"/>
      <c r="J188" s="458" t="s">
        <v>291</v>
      </c>
      <c r="K188" s="459"/>
      <c r="L188" s="459"/>
      <c r="M188" s="459"/>
      <c r="N188" s="459"/>
      <c r="O188" s="459"/>
      <c r="P188" s="459"/>
      <c r="Q188" s="460"/>
      <c r="R188" s="3"/>
      <c r="S188" s="279"/>
      <c r="T188" s="279"/>
      <c r="U188" s="279"/>
      <c r="V188" s="279"/>
      <c r="W188" s="279"/>
      <c r="X188" s="380"/>
      <c r="Y188" s="380"/>
      <c r="Z188" s="380"/>
      <c r="AA188" s="381">
        <v>6</v>
      </c>
      <c r="AB188" s="43">
        <v>2</v>
      </c>
      <c r="AC188" s="41"/>
      <c r="AD188" s="41"/>
      <c r="AE188" s="41"/>
      <c r="AF188" s="41"/>
      <c r="AG188" s="41"/>
      <c r="AH188" s="41"/>
      <c r="AI188" s="41"/>
      <c r="AJ188" s="41"/>
      <c r="AL188" s="438" t="s">
        <v>297</v>
      </c>
      <c r="AM188" s="439"/>
      <c r="AN188" s="439"/>
      <c r="AO188" s="439"/>
      <c r="AP188" s="439"/>
      <c r="AQ188" s="439"/>
      <c r="AR188" s="439"/>
      <c r="AS188" s="440"/>
      <c r="AU188" s="462" t="s">
        <v>143</v>
      </c>
      <c r="AV188" s="462"/>
      <c r="AW188" s="100" t="s">
        <v>144</v>
      </c>
      <c r="BD188" s="2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7:82" s="1" customFormat="1" ht="14.25" thickTop="1">
      <c r="G189" s="3"/>
      <c r="H189" s="3"/>
      <c r="I189" s="3"/>
      <c r="J189" s="458" t="s">
        <v>84</v>
      </c>
      <c r="K189" s="459"/>
      <c r="L189" s="459"/>
      <c r="M189" s="459"/>
      <c r="N189" s="459"/>
      <c r="O189" s="459"/>
      <c r="P189" s="459"/>
      <c r="Q189" s="460"/>
      <c r="R189" s="3"/>
      <c r="S189" s="13"/>
      <c r="T189" s="13"/>
      <c r="U189" s="13"/>
      <c r="V189" s="13"/>
      <c r="W189" s="1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L189" s="438" t="s">
        <v>90</v>
      </c>
      <c r="AM189" s="439"/>
      <c r="AN189" s="439"/>
      <c r="AO189" s="439"/>
      <c r="AP189" s="439"/>
      <c r="AQ189" s="439"/>
      <c r="AR189" s="439"/>
      <c r="AS189" s="440"/>
      <c r="BD189" s="2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1:56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3"/>
      <c r="L190" s="3"/>
      <c r="M190" s="1"/>
      <c r="N190" s="1"/>
      <c r="O190" s="3"/>
      <c r="R190" s="1"/>
      <c r="S190" s="438" t="s">
        <v>672</v>
      </c>
      <c r="T190" s="439"/>
      <c r="U190" s="439"/>
      <c r="V190" s="439"/>
      <c r="W190" s="439"/>
      <c r="X190" s="439"/>
      <c r="Y190" s="439"/>
      <c r="Z190" s="440"/>
      <c r="AA190" s="52"/>
      <c r="AB190" s="52"/>
      <c r="AC190" s="1"/>
      <c r="AD190" s="13"/>
      <c r="AE190" s="13"/>
      <c r="AF190" s="13"/>
      <c r="AG190" s="13"/>
      <c r="AH190" s="13"/>
      <c r="AI190" s="13"/>
      <c r="AJ190" s="13"/>
      <c r="AK190" s="13"/>
      <c r="AL190" s="13"/>
      <c r="AM190" s="3"/>
      <c r="AN190" s="3"/>
      <c r="AO190" s="451"/>
      <c r="AP190" s="451"/>
      <c r="AQ190" s="3"/>
      <c r="AR190" s="3"/>
      <c r="AS190" s="3"/>
      <c r="AT190" s="3"/>
      <c r="AU190" s="438" t="s">
        <v>671</v>
      </c>
      <c r="AV190" s="439"/>
      <c r="AW190" s="439"/>
      <c r="AX190" s="439"/>
      <c r="AY190" s="439"/>
      <c r="AZ190" s="439"/>
      <c r="BA190" s="439"/>
      <c r="BB190" s="440"/>
      <c r="BC190" s="1"/>
      <c r="BD190" s="2"/>
    </row>
    <row r="191" spans="19:56" ht="13.5">
      <c r="S191" s="438" t="s">
        <v>293</v>
      </c>
      <c r="T191" s="439"/>
      <c r="U191" s="439"/>
      <c r="V191" s="439"/>
      <c r="W191" s="439"/>
      <c r="X191" s="439"/>
      <c r="Y191" s="439"/>
      <c r="Z191" s="440"/>
      <c r="AA191" s="52"/>
      <c r="AB191" s="52"/>
      <c r="AU191" s="438" t="s">
        <v>90</v>
      </c>
      <c r="AV191" s="439"/>
      <c r="AW191" s="439"/>
      <c r="AX191" s="439"/>
      <c r="AY191" s="439"/>
      <c r="AZ191" s="439"/>
      <c r="BA191" s="439"/>
      <c r="BB191" s="440"/>
      <c r="BC191" s="1"/>
      <c r="BD191" s="451"/>
    </row>
    <row r="192" spans="1:56" ht="13.5">
      <c r="A192" s="1"/>
      <c r="B192" s="1"/>
      <c r="C192" s="1"/>
      <c r="D192" s="1"/>
      <c r="E192" s="1"/>
      <c r="F192" s="1"/>
      <c r="G192" s="1"/>
      <c r="H192" s="422">
        <v>1</v>
      </c>
      <c r="I192" s="438" t="s">
        <v>291</v>
      </c>
      <c r="J192" s="439"/>
      <c r="K192" s="439"/>
      <c r="L192" s="439"/>
      <c r="M192" s="439"/>
      <c r="N192" s="439"/>
      <c r="O192" s="439"/>
      <c r="P192" s="440"/>
      <c r="R192" s="1"/>
      <c r="AA192" s="52"/>
      <c r="AB192" s="52"/>
      <c r="AC192" s="1"/>
      <c r="AD192" s="1"/>
      <c r="AE192" s="1"/>
      <c r="AF192" s="1"/>
      <c r="AG192" s="1"/>
      <c r="AH192" s="1"/>
      <c r="AI192" s="1"/>
      <c r="AJ192" s="422">
        <v>1</v>
      </c>
      <c r="AK192" s="438" t="s">
        <v>292</v>
      </c>
      <c r="AL192" s="439"/>
      <c r="AM192" s="439"/>
      <c r="AN192" s="439"/>
      <c r="AO192" s="439"/>
      <c r="AP192" s="439"/>
      <c r="AQ192" s="439"/>
      <c r="AR192" s="440"/>
      <c r="AT192" s="1"/>
      <c r="BC192" s="1"/>
      <c r="BD192" s="451"/>
    </row>
    <row r="193" spans="1:56" ht="13.5">
      <c r="A193" s="1"/>
      <c r="B193" s="1"/>
      <c r="C193" s="2"/>
      <c r="D193" s="2"/>
      <c r="E193" s="2"/>
      <c r="F193" s="28"/>
      <c r="G193" s="29"/>
      <c r="H193" s="423"/>
      <c r="I193" s="438" t="s">
        <v>84</v>
      </c>
      <c r="J193" s="439"/>
      <c r="K193" s="439"/>
      <c r="L193" s="439"/>
      <c r="M193" s="439"/>
      <c r="N193" s="439"/>
      <c r="O193" s="439"/>
      <c r="P193" s="440"/>
      <c r="Q193" s="25"/>
      <c r="R193" s="30"/>
      <c r="S193" s="30"/>
      <c r="T193" s="30"/>
      <c r="U193" s="30"/>
      <c r="V193" s="31"/>
      <c r="W193" s="2"/>
      <c r="X193" s="2"/>
      <c r="Y193" s="1"/>
      <c r="Z193" s="1"/>
      <c r="AA193" s="52"/>
      <c r="AB193" s="52"/>
      <c r="AC193" s="1"/>
      <c r="AD193" s="1"/>
      <c r="AE193" s="2"/>
      <c r="AF193" s="2"/>
      <c r="AG193" s="2"/>
      <c r="AH193" s="28"/>
      <c r="AI193" s="29"/>
      <c r="AJ193" s="423"/>
      <c r="AK193" s="438" t="s">
        <v>206</v>
      </c>
      <c r="AL193" s="439"/>
      <c r="AM193" s="439"/>
      <c r="AN193" s="439"/>
      <c r="AO193" s="439"/>
      <c r="AP193" s="439"/>
      <c r="AQ193" s="439"/>
      <c r="AR193" s="440"/>
      <c r="AS193" s="25"/>
      <c r="AT193" s="30"/>
      <c r="AU193" s="30"/>
      <c r="AV193" s="30"/>
      <c r="AW193" s="30"/>
      <c r="AX193" s="31"/>
      <c r="AY193" s="2"/>
      <c r="AZ193" s="2"/>
      <c r="BA193" s="1"/>
      <c r="BB193" s="1"/>
      <c r="BC193" s="1"/>
      <c r="BD193" s="13"/>
    </row>
    <row r="194" spans="1:56" ht="13.5">
      <c r="A194" s="13"/>
      <c r="B194" s="13"/>
      <c r="C194" s="13"/>
      <c r="D194" s="13"/>
      <c r="E194" s="32"/>
      <c r="F194" s="33"/>
      <c r="G194" s="13"/>
      <c r="H194" s="13"/>
      <c r="I194" s="13"/>
      <c r="J194" s="253" t="s">
        <v>124</v>
      </c>
      <c r="K194" s="253" t="s">
        <v>125</v>
      </c>
      <c r="L194" s="455" t="s">
        <v>126</v>
      </c>
      <c r="M194" s="455"/>
      <c r="N194" s="455"/>
      <c r="O194" s="455" t="s">
        <v>123</v>
      </c>
      <c r="P194" s="424"/>
      <c r="Q194" s="44"/>
      <c r="R194" s="3"/>
      <c r="S194" s="3"/>
      <c r="T194" s="13"/>
      <c r="U194" s="3"/>
      <c r="V194" s="32"/>
      <c r="W194" s="13"/>
      <c r="X194" s="3"/>
      <c r="Y194" s="3"/>
      <c r="Z194" s="3"/>
      <c r="AA194" s="52"/>
      <c r="AB194" s="52"/>
      <c r="AC194" s="13"/>
      <c r="AD194" s="13"/>
      <c r="AE194" s="13"/>
      <c r="AF194" s="13"/>
      <c r="AG194" s="32"/>
      <c r="AH194" s="33"/>
      <c r="AI194" s="13"/>
      <c r="AJ194" s="13"/>
      <c r="AK194" s="13"/>
      <c r="AL194" s="253" t="s">
        <v>124</v>
      </c>
      <c r="AM194" s="253" t="s">
        <v>125</v>
      </c>
      <c r="AN194" s="424" t="s">
        <v>126</v>
      </c>
      <c r="AO194" s="426"/>
      <c r="AP194" s="425"/>
      <c r="AQ194" s="424" t="s">
        <v>123</v>
      </c>
      <c r="AR194" s="425"/>
      <c r="AS194" s="44"/>
      <c r="AT194" s="3"/>
      <c r="AU194" s="3"/>
      <c r="AV194" s="13"/>
      <c r="AW194" s="3"/>
      <c r="AX194" s="32"/>
      <c r="AY194" s="13"/>
      <c r="AZ194" s="3"/>
      <c r="BA194" s="3"/>
      <c r="BB194" s="3"/>
      <c r="BC194" s="1"/>
      <c r="BD194" s="13"/>
    </row>
    <row r="195" spans="1:56" ht="13.5">
      <c r="A195" s="13"/>
      <c r="B195" s="13"/>
      <c r="C195" s="18">
        <v>6</v>
      </c>
      <c r="D195" s="27"/>
      <c r="E195" s="27"/>
      <c r="F195" s="453" t="s">
        <v>155</v>
      </c>
      <c r="G195" s="451"/>
      <c r="H195" s="35"/>
      <c r="I195" s="13"/>
      <c r="J195" s="257">
        <v>1</v>
      </c>
      <c r="K195" s="257">
        <v>2</v>
      </c>
      <c r="L195" s="454"/>
      <c r="M195" s="454"/>
      <c r="N195" s="454"/>
      <c r="O195" s="427">
        <v>1</v>
      </c>
      <c r="P195" s="427"/>
      <c r="R195" s="3"/>
      <c r="S195" s="3"/>
      <c r="T195" s="13"/>
      <c r="U195" s="451" t="s">
        <v>190</v>
      </c>
      <c r="V195" s="434"/>
      <c r="W195" s="432">
        <v>6</v>
      </c>
      <c r="X195" s="433"/>
      <c r="Y195" s="433"/>
      <c r="Z195" s="3"/>
      <c r="AA195" s="52"/>
      <c r="AB195" s="52"/>
      <c r="AC195" s="13"/>
      <c r="AD195" s="13"/>
      <c r="AE195" s="18">
        <v>4</v>
      </c>
      <c r="AF195" s="27"/>
      <c r="AG195" s="27"/>
      <c r="AH195" s="453" t="s">
        <v>155</v>
      </c>
      <c r="AI195" s="451"/>
      <c r="AJ195" s="35"/>
      <c r="AK195" s="13"/>
      <c r="AL195" s="257">
        <v>1</v>
      </c>
      <c r="AM195" s="257">
        <v>0</v>
      </c>
      <c r="AN195" s="416"/>
      <c r="AO195" s="417"/>
      <c r="AP195" s="418"/>
      <c r="AQ195" s="419">
        <v>3</v>
      </c>
      <c r="AR195" s="420"/>
      <c r="AT195" s="3"/>
      <c r="AU195" s="3"/>
      <c r="AV195" s="13"/>
      <c r="AW195" s="451" t="s">
        <v>190</v>
      </c>
      <c r="AX195" s="434"/>
      <c r="AY195" s="432">
        <v>4</v>
      </c>
      <c r="AZ195" s="433"/>
      <c r="BA195" s="433"/>
      <c r="BB195" s="3"/>
      <c r="BC195" s="4"/>
      <c r="BD195" s="13"/>
    </row>
    <row r="196" spans="1:56" ht="13.5">
      <c r="A196" s="13"/>
      <c r="B196" s="13"/>
      <c r="C196" s="13">
        <v>0</v>
      </c>
      <c r="F196" s="453"/>
      <c r="G196" s="451"/>
      <c r="H196" s="35"/>
      <c r="I196" s="13"/>
      <c r="J196" s="257">
        <v>2</v>
      </c>
      <c r="K196" s="257">
        <v>1</v>
      </c>
      <c r="L196" s="454"/>
      <c r="M196" s="454"/>
      <c r="N196" s="454"/>
      <c r="O196" s="448">
        <v>2</v>
      </c>
      <c r="P196" s="448"/>
      <c r="R196" s="3"/>
      <c r="S196" s="3"/>
      <c r="T196" s="13"/>
      <c r="U196" s="451"/>
      <c r="V196" s="434"/>
      <c r="W196" s="453">
        <v>1</v>
      </c>
      <c r="X196" s="451"/>
      <c r="Y196" s="451"/>
      <c r="Z196" s="3"/>
      <c r="AA196" s="52"/>
      <c r="AB196" s="52"/>
      <c r="AC196" s="13"/>
      <c r="AD196" s="13"/>
      <c r="AE196" s="13">
        <v>6</v>
      </c>
      <c r="AH196" s="453"/>
      <c r="AI196" s="451"/>
      <c r="AJ196" s="35"/>
      <c r="AK196" s="13"/>
      <c r="AL196" s="257">
        <v>2</v>
      </c>
      <c r="AM196" s="257">
        <v>2</v>
      </c>
      <c r="AN196" s="416"/>
      <c r="AO196" s="417"/>
      <c r="AP196" s="418"/>
      <c r="AQ196" s="419">
        <v>1</v>
      </c>
      <c r="AR196" s="420"/>
      <c r="AT196" s="3"/>
      <c r="AU196" s="3"/>
      <c r="AV196" s="13"/>
      <c r="AW196" s="451"/>
      <c r="AX196" s="434"/>
      <c r="AY196" s="453">
        <v>6</v>
      </c>
      <c r="AZ196" s="451"/>
      <c r="BA196" s="451"/>
      <c r="BB196" s="3"/>
      <c r="BD196" s="13"/>
    </row>
    <row r="197" spans="1:56" ht="13.5">
      <c r="A197" s="13"/>
      <c r="B197" s="13"/>
      <c r="C197" s="13"/>
      <c r="D197" s="18"/>
      <c r="E197" s="36"/>
      <c r="F197" s="34"/>
      <c r="G197" s="18"/>
      <c r="H197" s="13"/>
      <c r="I197" s="13"/>
      <c r="J197" s="257">
        <v>3</v>
      </c>
      <c r="K197" s="257">
        <v>0</v>
      </c>
      <c r="L197" s="454"/>
      <c r="M197" s="454"/>
      <c r="N197" s="454"/>
      <c r="O197" s="448">
        <v>3</v>
      </c>
      <c r="P197" s="448"/>
      <c r="R197" s="3"/>
      <c r="S197" s="3"/>
      <c r="T197" s="18"/>
      <c r="U197" s="3"/>
      <c r="V197" s="36"/>
      <c r="W197" s="18"/>
      <c r="X197" s="3"/>
      <c r="Y197" s="3"/>
      <c r="Z197" s="3"/>
      <c r="AA197" s="52"/>
      <c r="AB197" s="52"/>
      <c r="AC197" s="13"/>
      <c r="AD197" s="13"/>
      <c r="AE197" s="13"/>
      <c r="AF197" s="18"/>
      <c r="AG197" s="36"/>
      <c r="AH197" s="34"/>
      <c r="AI197" s="18"/>
      <c r="AJ197" s="13"/>
      <c r="AK197" s="13"/>
      <c r="AL197" s="257">
        <v>3</v>
      </c>
      <c r="AM197" s="257">
        <v>1</v>
      </c>
      <c r="AN197" s="416"/>
      <c r="AO197" s="417"/>
      <c r="AP197" s="418"/>
      <c r="AQ197" s="419">
        <v>2</v>
      </c>
      <c r="AR197" s="420"/>
      <c r="AT197" s="3"/>
      <c r="AU197" s="3"/>
      <c r="AV197" s="18"/>
      <c r="AW197" s="3"/>
      <c r="AX197" s="36"/>
      <c r="AY197" s="18"/>
      <c r="AZ197" s="3"/>
      <c r="BA197" s="3"/>
      <c r="BB197" s="3"/>
      <c r="BD197" s="451"/>
    </row>
    <row r="198" spans="1:56" ht="13.5">
      <c r="A198" s="446">
        <v>3</v>
      </c>
      <c r="B198" s="438" t="s">
        <v>294</v>
      </c>
      <c r="C198" s="439"/>
      <c r="D198" s="439"/>
      <c r="E198" s="439"/>
      <c r="F198" s="439"/>
      <c r="G198" s="439"/>
      <c r="H198" s="439"/>
      <c r="I198" s="440"/>
      <c r="J198" s="15"/>
      <c r="K198" s="16"/>
      <c r="L198" s="16"/>
      <c r="M198" s="441" t="s">
        <v>154</v>
      </c>
      <c r="N198" s="441"/>
      <c r="O198" s="16"/>
      <c r="P198" s="16"/>
      <c r="Q198" s="16"/>
      <c r="R198" s="446">
        <v>2</v>
      </c>
      <c r="S198" s="438" t="s">
        <v>290</v>
      </c>
      <c r="T198" s="439"/>
      <c r="U198" s="439"/>
      <c r="V198" s="439"/>
      <c r="W198" s="439"/>
      <c r="X198" s="439"/>
      <c r="Y198" s="439"/>
      <c r="Z198" s="440"/>
      <c r="AA198" s="52"/>
      <c r="AB198" s="52"/>
      <c r="AC198" s="446">
        <v>3</v>
      </c>
      <c r="AD198" s="438" t="s">
        <v>296</v>
      </c>
      <c r="AE198" s="439"/>
      <c r="AF198" s="439"/>
      <c r="AG198" s="439"/>
      <c r="AH198" s="439"/>
      <c r="AI198" s="439"/>
      <c r="AJ198" s="439"/>
      <c r="AK198" s="440"/>
      <c r="AL198" s="15"/>
      <c r="AM198" s="16"/>
      <c r="AN198" s="16"/>
      <c r="AO198" s="421" t="s">
        <v>154</v>
      </c>
      <c r="AP198" s="421"/>
      <c r="AQ198" s="16"/>
      <c r="AR198" s="16"/>
      <c r="AS198" s="16"/>
      <c r="AT198" s="446">
        <v>2</v>
      </c>
      <c r="AU198" s="438" t="s">
        <v>297</v>
      </c>
      <c r="AV198" s="439"/>
      <c r="AW198" s="439"/>
      <c r="AX198" s="439"/>
      <c r="AY198" s="439"/>
      <c r="AZ198" s="439"/>
      <c r="BA198" s="439"/>
      <c r="BB198" s="440"/>
      <c r="BD198" s="451"/>
    </row>
    <row r="199" spans="1:54" ht="13.5">
      <c r="A199" s="447"/>
      <c r="B199" s="438" t="s">
        <v>37</v>
      </c>
      <c r="C199" s="439"/>
      <c r="D199" s="439"/>
      <c r="E199" s="439"/>
      <c r="F199" s="439"/>
      <c r="G199" s="439"/>
      <c r="H199" s="439"/>
      <c r="I199" s="440"/>
      <c r="J199" s="449">
        <v>0</v>
      </c>
      <c r="K199" s="450"/>
      <c r="L199" s="450"/>
      <c r="M199" s="451" t="s">
        <v>142</v>
      </c>
      <c r="N199" s="451"/>
      <c r="O199" s="451">
        <v>6</v>
      </c>
      <c r="P199" s="451"/>
      <c r="Q199" s="452"/>
      <c r="R199" s="447"/>
      <c r="S199" s="438" t="s">
        <v>81</v>
      </c>
      <c r="T199" s="439"/>
      <c r="U199" s="439"/>
      <c r="V199" s="439"/>
      <c r="W199" s="439"/>
      <c r="X199" s="439"/>
      <c r="Y199" s="439"/>
      <c r="Z199" s="440"/>
      <c r="AA199" s="42"/>
      <c r="AB199" s="42"/>
      <c r="AC199" s="447"/>
      <c r="AD199" s="438" t="s">
        <v>17</v>
      </c>
      <c r="AE199" s="439"/>
      <c r="AF199" s="439"/>
      <c r="AG199" s="439"/>
      <c r="AH199" s="439"/>
      <c r="AI199" s="439"/>
      <c r="AJ199" s="439"/>
      <c r="AK199" s="440"/>
      <c r="AL199" s="449">
        <v>3</v>
      </c>
      <c r="AM199" s="450"/>
      <c r="AN199" s="450"/>
      <c r="AO199" s="451" t="s">
        <v>142</v>
      </c>
      <c r="AP199" s="451"/>
      <c r="AQ199" s="451">
        <v>6</v>
      </c>
      <c r="AR199" s="451"/>
      <c r="AS199" s="452"/>
      <c r="AT199" s="447"/>
      <c r="AU199" s="438" t="s">
        <v>90</v>
      </c>
      <c r="AV199" s="439"/>
      <c r="AW199" s="439"/>
      <c r="AX199" s="439"/>
      <c r="AY199" s="439"/>
      <c r="AZ199" s="439"/>
      <c r="BA199" s="439"/>
      <c r="BB199" s="440"/>
    </row>
    <row r="200" spans="1:57" s="103" customFormat="1" ht="13.5">
      <c r="A200" s="119"/>
      <c r="B200" s="119"/>
      <c r="C200" s="119"/>
      <c r="D200" s="119"/>
      <c r="E200" s="119"/>
      <c r="F200" s="119"/>
      <c r="G200" s="120"/>
      <c r="H200" s="120"/>
      <c r="I200" s="120"/>
      <c r="J200" s="120"/>
      <c r="K200" s="119"/>
      <c r="L200" s="119"/>
      <c r="M200" s="119"/>
      <c r="N200" s="119"/>
      <c r="O200" s="119"/>
      <c r="P200" s="119"/>
      <c r="Q200" s="120"/>
      <c r="R200" s="120"/>
      <c r="S200" s="120"/>
      <c r="T200" s="120"/>
      <c r="U200" s="120"/>
      <c r="V200" s="120"/>
      <c r="W200" s="120"/>
      <c r="X200" s="120"/>
      <c r="Y200" s="396">
        <v>14</v>
      </c>
      <c r="Z200" s="396"/>
      <c r="AA200" s="100" t="s">
        <v>151</v>
      </c>
      <c r="AB200" s="104"/>
      <c r="AC200" s="104"/>
      <c r="AD200" s="104"/>
      <c r="AE200" s="120"/>
      <c r="AF200" s="120"/>
      <c r="AG200" s="120"/>
      <c r="AH200" s="119"/>
      <c r="AI200" s="120"/>
      <c r="AJ200" s="120"/>
      <c r="AK200" s="120"/>
      <c r="AL200" s="120"/>
      <c r="AM200" s="457"/>
      <c r="AN200" s="457"/>
      <c r="AO200" s="119"/>
      <c r="AP200" s="119"/>
      <c r="AQ200" s="119"/>
      <c r="AR200" s="119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05"/>
      <c r="BD200" s="451"/>
      <c r="BE200"/>
    </row>
    <row r="201" spans="3:82" s="1" customFormat="1" ht="13.5" customHeight="1">
      <c r="C201"/>
      <c r="D201" s="100"/>
      <c r="G201" s="3"/>
      <c r="H201" s="3"/>
      <c r="I201" s="3"/>
      <c r="J201" s="3"/>
      <c r="K201" s="3"/>
      <c r="L201" s="3"/>
      <c r="Q201" s="3"/>
      <c r="R201" s="3"/>
      <c r="S201" s="3"/>
      <c r="T201" s="3"/>
      <c r="U201" s="3"/>
      <c r="V201" s="3"/>
      <c r="W201" s="3"/>
      <c r="AI201" s="3"/>
      <c r="AJ201" s="3"/>
      <c r="AK201" s="3"/>
      <c r="AL201" s="3"/>
      <c r="AM201" s="3"/>
      <c r="AN201" s="3"/>
      <c r="AS201" s="3"/>
      <c r="AT201" s="3"/>
      <c r="AV201"/>
      <c r="AW201" s="3"/>
      <c r="AX201" s="3"/>
      <c r="AY201" s="3"/>
      <c r="AZ201" s="3"/>
      <c r="BA201" s="3"/>
      <c r="BB201" s="3"/>
      <c r="BD201" s="45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2:82" s="1" customFormat="1" ht="15" thickBot="1">
      <c r="B202" s="462" t="s">
        <v>145</v>
      </c>
      <c r="C202" s="462"/>
      <c r="D202" s="100" t="s">
        <v>144</v>
      </c>
      <c r="G202" s="3"/>
      <c r="H202" s="3"/>
      <c r="I202" s="3"/>
      <c r="J202" s="438" t="s">
        <v>299</v>
      </c>
      <c r="K202" s="439"/>
      <c r="L202" s="439"/>
      <c r="M202" s="439"/>
      <c r="N202" s="439"/>
      <c r="O202" s="439"/>
      <c r="P202" s="439"/>
      <c r="Q202" s="440"/>
      <c r="R202" s="3"/>
      <c r="S202" s="18"/>
      <c r="T202" s="18"/>
      <c r="U202" s="18"/>
      <c r="V202" s="18"/>
      <c r="W202" s="18"/>
      <c r="X202" s="41"/>
      <c r="Y202" s="41"/>
      <c r="Z202" s="41"/>
      <c r="AA202" s="41">
        <v>1</v>
      </c>
      <c r="AB202" s="379">
        <v>6</v>
      </c>
      <c r="AC202" s="380"/>
      <c r="AD202" s="380"/>
      <c r="AE202" s="380"/>
      <c r="AF202" s="380"/>
      <c r="AG202" s="380"/>
      <c r="AH202" s="380"/>
      <c r="AI202" s="380"/>
      <c r="AJ202" s="380"/>
      <c r="AL202" s="458" t="s">
        <v>61</v>
      </c>
      <c r="AM202" s="459"/>
      <c r="AN202" s="459"/>
      <c r="AO202" s="459"/>
      <c r="AP202" s="459"/>
      <c r="AQ202" s="459"/>
      <c r="AR202" s="459"/>
      <c r="AS202" s="460"/>
      <c r="AU202" s="462" t="s">
        <v>143</v>
      </c>
      <c r="AV202" s="462"/>
      <c r="AW202" s="100" t="s">
        <v>144</v>
      </c>
      <c r="BD202" s="13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7:82" s="1" customFormat="1" ht="14.25" thickTop="1">
      <c r="G203" s="3"/>
      <c r="H203" s="3"/>
      <c r="I203" s="3"/>
      <c r="J203" s="438" t="s">
        <v>86</v>
      </c>
      <c r="K203" s="439"/>
      <c r="L203" s="439"/>
      <c r="M203" s="439"/>
      <c r="N203" s="439"/>
      <c r="O203" s="439"/>
      <c r="P203" s="439"/>
      <c r="Q203" s="440"/>
      <c r="R203" s="3"/>
      <c r="S203" s="13"/>
      <c r="T203" s="13"/>
      <c r="U203" s="13"/>
      <c r="V203" s="13"/>
      <c r="W203" s="1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L203" s="458" t="s">
        <v>52</v>
      </c>
      <c r="AM203" s="459"/>
      <c r="AN203" s="459"/>
      <c r="AO203" s="459"/>
      <c r="AP203" s="459"/>
      <c r="AQ203" s="459"/>
      <c r="AR203" s="459"/>
      <c r="AS203" s="460"/>
      <c r="BD203" s="1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27:55" ht="13.5">
      <c r="AA204" s="52"/>
      <c r="AB204" s="52"/>
      <c r="AU204" s="438" t="s">
        <v>673</v>
      </c>
      <c r="AV204" s="439"/>
      <c r="AW204" s="439"/>
      <c r="AX204" s="439"/>
      <c r="AY204" s="439"/>
      <c r="AZ204" s="439"/>
      <c r="BA204" s="439"/>
      <c r="BB204" s="440"/>
      <c r="BC204" s="1"/>
    </row>
    <row r="205" spans="1:55" ht="13.5">
      <c r="A205" s="1"/>
      <c r="B205" s="13"/>
      <c r="C205" s="13"/>
      <c r="D205" s="13"/>
      <c r="E205" s="13"/>
      <c r="F205" s="13"/>
      <c r="G205" s="13"/>
      <c r="H205" s="13"/>
      <c r="I205" s="13"/>
      <c r="J205" s="13"/>
      <c r="K205" s="3"/>
      <c r="L205" s="3"/>
      <c r="M205" s="451" t="s">
        <v>114</v>
      </c>
      <c r="N205" s="45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52"/>
      <c r="AB205" s="52"/>
      <c r="AC205" s="1"/>
      <c r="AD205" s="13"/>
      <c r="AE205" s="13"/>
      <c r="AF205" s="13"/>
      <c r="AG205" s="13"/>
      <c r="AH205" s="13"/>
      <c r="AI205" s="13"/>
      <c r="AJ205" s="13"/>
      <c r="AK205" s="13"/>
      <c r="AL205" s="13"/>
      <c r="AM205" s="3"/>
      <c r="AN205" s="3"/>
      <c r="AO205" s="451"/>
      <c r="AP205" s="451"/>
      <c r="AQ205" s="3"/>
      <c r="AR205" s="3"/>
      <c r="AS205" s="3"/>
      <c r="AT205" s="3"/>
      <c r="AU205" s="438" t="s">
        <v>90</v>
      </c>
      <c r="AV205" s="439"/>
      <c r="AW205" s="439"/>
      <c r="AX205" s="439"/>
      <c r="AY205" s="439"/>
      <c r="AZ205" s="439"/>
      <c r="BA205" s="439"/>
      <c r="BB205" s="440"/>
      <c r="BC205" s="1"/>
    </row>
    <row r="206" spans="1:55" ht="13.5">
      <c r="A206" s="446">
        <v>1</v>
      </c>
      <c r="B206" s="438" t="s">
        <v>298</v>
      </c>
      <c r="C206" s="439"/>
      <c r="D206" s="439"/>
      <c r="E206" s="439"/>
      <c r="F206" s="439"/>
      <c r="G206" s="439"/>
      <c r="H206" s="439"/>
      <c r="I206" s="440"/>
      <c r="J206" s="403">
        <v>6</v>
      </c>
      <c r="K206" s="441"/>
      <c r="L206" s="441"/>
      <c r="M206" s="451" t="s">
        <v>142</v>
      </c>
      <c r="N206" s="451"/>
      <c r="O206" s="441">
        <v>4</v>
      </c>
      <c r="P206" s="441"/>
      <c r="Q206" s="442"/>
      <c r="R206" s="422">
        <v>3</v>
      </c>
      <c r="S206" s="438" t="s">
        <v>299</v>
      </c>
      <c r="T206" s="439"/>
      <c r="U206" s="439"/>
      <c r="V206" s="439"/>
      <c r="W206" s="439"/>
      <c r="X206" s="439"/>
      <c r="Y206" s="439"/>
      <c r="Z206" s="440"/>
      <c r="AA206" s="52"/>
      <c r="AB206" s="52"/>
      <c r="AC206" s="1"/>
      <c r="AD206" s="1"/>
      <c r="AE206" s="1"/>
      <c r="AF206" s="1"/>
      <c r="AG206" s="1"/>
      <c r="AH206" s="1"/>
      <c r="AI206" s="1"/>
      <c r="AJ206" s="422">
        <v>1</v>
      </c>
      <c r="AK206" s="438" t="s">
        <v>61</v>
      </c>
      <c r="AL206" s="439"/>
      <c r="AM206" s="439"/>
      <c r="AN206" s="439"/>
      <c r="AO206" s="439"/>
      <c r="AP206" s="439"/>
      <c r="AQ206" s="439"/>
      <c r="AR206" s="440"/>
      <c r="AT206" s="1"/>
      <c r="BC206" s="1"/>
    </row>
    <row r="207" spans="1:55" ht="13.5">
      <c r="A207" s="447"/>
      <c r="B207" s="438" t="s">
        <v>52</v>
      </c>
      <c r="C207" s="439"/>
      <c r="D207" s="439"/>
      <c r="E207" s="439"/>
      <c r="F207" s="439"/>
      <c r="G207" s="439"/>
      <c r="H207" s="439"/>
      <c r="I207" s="440"/>
      <c r="J207" s="19"/>
      <c r="K207" s="253" t="s">
        <v>115</v>
      </c>
      <c r="L207" s="253" t="s">
        <v>109</v>
      </c>
      <c r="M207" s="455" t="s">
        <v>110</v>
      </c>
      <c r="N207" s="455"/>
      <c r="O207" s="455"/>
      <c r="P207" s="455" t="s">
        <v>111</v>
      </c>
      <c r="Q207" s="397"/>
      <c r="R207" s="423"/>
      <c r="S207" s="438" t="s">
        <v>86</v>
      </c>
      <c r="T207" s="439"/>
      <c r="U207" s="439"/>
      <c r="V207" s="439"/>
      <c r="W207" s="439"/>
      <c r="X207" s="439"/>
      <c r="Y207" s="439"/>
      <c r="Z207" s="440"/>
      <c r="AA207" s="52"/>
      <c r="AB207" s="52"/>
      <c r="AC207" s="1"/>
      <c r="AD207" s="1"/>
      <c r="AE207" s="2"/>
      <c r="AF207" s="2"/>
      <c r="AG207" s="2"/>
      <c r="AH207" s="28"/>
      <c r="AI207" s="29"/>
      <c r="AJ207" s="423"/>
      <c r="AK207" s="438" t="s">
        <v>52</v>
      </c>
      <c r="AL207" s="439"/>
      <c r="AM207" s="439"/>
      <c r="AN207" s="439"/>
      <c r="AO207" s="439"/>
      <c r="AP207" s="439"/>
      <c r="AQ207" s="439"/>
      <c r="AR207" s="440"/>
      <c r="AS207" s="25"/>
      <c r="AT207" s="30"/>
      <c r="AU207" s="30"/>
      <c r="AV207" s="30"/>
      <c r="AW207" s="30"/>
      <c r="AX207" s="31"/>
      <c r="AY207" s="2"/>
      <c r="AZ207" s="2"/>
      <c r="BA207" s="1"/>
      <c r="BB207" s="1"/>
      <c r="BC207" s="1"/>
    </row>
    <row r="208" spans="1:55" ht="13.5">
      <c r="A208" s="13"/>
      <c r="B208" s="13"/>
      <c r="C208" s="13"/>
      <c r="D208" s="13"/>
      <c r="E208" s="32"/>
      <c r="F208" s="33"/>
      <c r="G208" s="13"/>
      <c r="H208" s="13"/>
      <c r="I208" s="13"/>
      <c r="J208" s="2"/>
      <c r="K208" s="257">
        <v>1</v>
      </c>
      <c r="L208" s="257">
        <v>1</v>
      </c>
      <c r="M208" s="454">
        <v>0.5</v>
      </c>
      <c r="N208" s="454"/>
      <c r="O208" s="454"/>
      <c r="P208" s="448">
        <v>2</v>
      </c>
      <c r="Q208" s="448"/>
      <c r="R208" s="3"/>
      <c r="S208" s="3"/>
      <c r="T208" s="13"/>
      <c r="U208" s="3"/>
      <c r="V208" s="32"/>
      <c r="W208" s="13"/>
      <c r="X208" s="3"/>
      <c r="Y208" s="3"/>
      <c r="Z208" s="3"/>
      <c r="AA208" s="52"/>
      <c r="AB208" s="52"/>
      <c r="AC208" s="13"/>
      <c r="AD208" s="13"/>
      <c r="AE208" s="13"/>
      <c r="AF208" s="13"/>
      <c r="AG208" s="32"/>
      <c r="AH208" s="33"/>
      <c r="AI208" s="13"/>
      <c r="AJ208" s="13"/>
      <c r="AK208" s="13"/>
      <c r="AL208" s="253" t="s">
        <v>124</v>
      </c>
      <c r="AM208" s="253" t="s">
        <v>125</v>
      </c>
      <c r="AN208" s="424" t="s">
        <v>126</v>
      </c>
      <c r="AO208" s="426"/>
      <c r="AP208" s="425"/>
      <c r="AQ208" s="424" t="s">
        <v>123</v>
      </c>
      <c r="AR208" s="425"/>
      <c r="AS208" s="44"/>
      <c r="AT208" s="3"/>
      <c r="AU208" s="3"/>
      <c r="AV208" s="13"/>
      <c r="AW208" s="3"/>
      <c r="AX208" s="32"/>
      <c r="AY208" s="13"/>
      <c r="AZ208" s="3"/>
      <c r="BA208" s="3"/>
      <c r="BB208" s="3"/>
      <c r="BC208" s="1"/>
    </row>
    <row r="209" spans="1:55" ht="13.5">
      <c r="A209" s="13"/>
      <c r="B209" s="13"/>
      <c r="C209" s="18">
        <v>4</v>
      </c>
      <c r="D209" s="27"/>
      <c r="E209" s="40"/>
      <c r="F209" s="453" t="s">
        <v>116</v>
      </c>
      <c r="G209" s="451"/>
      <c r="I209" s="13"/>
      <c r="J209" s="13"/>
      <c r="K209" s="257">
        <v>2</v>
      </c>
      <c r="L209" s="257">
        <v>1</v>
      </c>
      <c r="M209" s="454">
        <v>0.47619047619047616</v>
      </c>
      <c r="N209" s="454"/>
      <c r="O209" s="454"/>
      <c r="P209" s="448">
        <v>4</v>
      </c>
      <c r="Q209" s="448"/>
      <c r="R209" s="3"/>
      <c r="S209" s="3"/>
      <c r="T209" s="13"/>
      <c r="U209" s="451" t="s">
        <v>117</v>
      </c>
      <c r="V209" s="434"/>
      <c r="W209" s="432">
        <v>6</v>
      </c>
      <c r="X209" s="433"/>
      <c r="Y209" s="433"/>
      <c r="Z209" s="3"/>
      <c r="AA209" s="52"/>
      <c r="AB209" s="52"/>
      <c r="AC209" s="13"/>
      <c r="AD209" s="13"/>
      <c r="AE209" s="18">
        <v>6</v>
      </c>
      <c r="AF209" s="27"/>
      <c r="AG209" s="27"/>
      <c r="AH209" s="453" t="s">
        <v>155</v>
      </c>
      <c r="AI209" s="451"/>
      <c r="AJ209" s="35"/>
      <c r="AK209" s="13"/>
      <c r="AL209" s="257">
        <v>1</v>
      </c>
      <c r="AM209" s="257">
        <v>2</v>
      </c>
      <c r="AN209" s="416"/>
      <c r="AO209" s="417"/>
      <c r="AP209" s="418"/>
      <c r="AQ209" s="419">
        <v>2</v>
      </c>
      <c r="AR209" s="420"/>
      <c r="AT209" s="3"/>
      <c r="AU209" s="3"/>
      <c r="AV209" s="13"/>
      <c r="AW209" s="451" t="s">
        <v>190</v>
      </c>
      <c r="AX209" s="434"/>
      <c r="AY209" s="506">
        <v>7</v>
      </c>
      <c r="AZ209" s="497"/>
      <c r="BA209" s="497"/>
      <c r="BB209" s="3"/>
      <c r="BC209" s="4"/>
    </row>
    <row r="210" spans="1:54" ht="13.5">
      <c r="A210" s="13"/>
      <c r="B210" s="13"/>
      <c r="C210" s="13">
        <v>6</v>
      </c>
      <c r="F210" s="453"/>
      <c r="G210" s="451"/>
      <c r="I210" s="13"/>
      <c r="J210" s="13"/>
      <c r="K210" s="257">
        <v>3</v>
      </c>
      <c r="L210" s="257">
        <v>1</v>
      </c>
      <c r="M210" s="454">
        <v>0.5263157894736842</v>
      </c>
      <c r="N210" s="454"/>
      <c r="O210" s="454"/>
      <c r="P210" s="448">
        <v>1</v>
      </c>
      <c r="Q210" s="448"/>
      <c r="R210" s="3"/>
      <c r="S210" s="3"/>
      <c r="T210" s="13"/>
      <c r="U210" s="451"/>
      <c r="V210" s="434"/>
      <c r="W210" s="453">
        <v>3</v>
      </c>
      <c r="X210" s="451"/>
      <c r="Y210" s="451"/>
      <c r="Z210" s="3"/>
      <c r="AA210" s="52"/>
      <c r="AB210" s="52"/>
      <c r="AC210" s="13"/>
      <c r="AD210" s="13"/>
      <c r="AE210" s="13">
        <v>2</v>
      </c>
      <c r="AH210" s="453"/>
      <c r="AI210" s="451"/>
      <c r="AJ210" s="35"/>
      <c r="AK210" s="13"/>
      <c r="AL210" s="257">
        <v>2</v>
      </c>
      <c r="AM210" s="257">
        <v>1</v>
      </c>
      <c r="AN210" s="416"/>
      <c r="AO210" s="417"/>
      <c r="AP210" s="418"/>
      <c r="AQ210" s="419">
        <v>1</v>
      </c>
      <c r="AR210" s="420"/>
      <c r="AT210" s="3"/>
      <c r="AU210" s="3"/>
      <c r="AV210" s="13"/>
      <c r="AW210" s="451"/>
      <c r="AX210" s="434"/>
      <c r="AY210" s="33">
        <v>6</v>
      </c>
      <c r="AZ210" s="250" t="s">
        <v>674</v>
      </c>
      <c r="BA210" s="13"/>
      <c r="BB210" s="3"/>
    </row>
    <row r="211" spans="1:54" ht="13.5">
      <c r="A211" s="13"/>
      <c r="B211" s="13"/>
      <c r="C211" s="13"/>
      <c r="D211" s="13"/>
      <c r="E211" s="32"/>
      <c r="F211" s="33"/>
      <c r="G211" s="13"/>
      <c r="H211" s="13"/>
      <c r="I211" s="13"/>
      <c r="J211" s="2"/>
      <c r="K211" s="257">
        <v>4</v>
      </c>
      <c r="L211" s="257">
        <v>1</v>
      </c>
      <c r="M211" s="454">
        <v>0.5</v>
      </c>
      <c r="N211" s="454"/>
      <c r="O211" s="454"/>
      <c r="P211" s="448">
        <v>2</v>
      </c>
      <c r="Q211" s="448"/>
      <c r="R211" s="3"/>
      <c r="S211" s="3"/>
      <c r="T211" s="13"/>
      <c r="U211" s="3"/>
      <c r="V211" s="32"/>
      <c r="W211" s="13"/>
      <c r="X211" s="3"/>
      <c r="Y211" s="3"/>
      <c r="Z211" s="3"/>
      <c r="AA211" s="52"/>
      <c r="AB211" s="52"/>
      <c r="AC211" s="13"/>
      <c r="AD211" s="13"/>
      <c r="AE211" s="13"/>
      <c r="AF211" s="18"/>
      <c r="AG211" s="36"/>
      <c r="AH211" s="34"/>
      <c r="AI211" s="18"/>
      <c r="AJ211" s="13"/>
      <c r="AK211" s="13"/>
      <c r="AL211" s="257">
        <v>3</v>
      </c>
      <c r="AM211" s="257">
        <v>0</v>
      </c>
      <c r="AN211" s="416"/>
      <c r="AO211" s="417"/>
      <c r="AP211" s="418"/>
      <c r="AQ211" s="419">
        <v>3</v>
      </c>
      <c r="AR211" s="420"/>
      <c r="AT211" s="3"/>
      <c r="AU211" s="3"/>
      <c r="AV211" s="18"/>
      <c r="AW211" s="3"/>
      <c r="AX211" s="36"/>
      <c r="AY211" s="18"/>
      <c r="AZ211" s="3"/>
      <c r="BA211" s="3"/>
      <c r="BB211" s="3"/>
    </row>
    <row r="212" spans="1:54" ht="13.5">
      <c r="A212" s="446">
        <v>4</v>
      </c>
      <c r="B212" s="438" t="s">
        <v>301</v>
      </c>
      <c r="C212" s="439"/>
      <c r="D212" s="439"/>
      <c r="E212" s="439"/>
      <c r="F212" s="439"/>
      <c r="G212" s="439"/>
      <c r="H212" s="439"/>
      <c r="I212" s="440"/>
      <c r="J212" s="15"/>
      <c r="K212" s="16"/>
      <c r="L212" s="16"/>
      <c r="M212" s="441" t="s">
        <v>112</v>
      </c>
      <c r="N212" s="441"/>
      <c r="O212" s="16"/>
      <c r="P212" s="16"/>
      <c r="Q212" s="16"/>
      <c r="R212" s="446">
        <v>2</v>
      </c>
      <c r="S212" s="438" t="s">
        <v>310</v>
      </c>
      <c r="T212" s="439"/>
      <c r="U212" s="439"/>
      <c r="V212" s="439"/>
      <c r="W212" s="439"/>
      <c r="X212" s="439"/>
      <c r="Y212" s="439"/>
      <c r="Z212" s="440"/>
      <c r="AA212" s="52"/>
      <c r="AB212" s="52"/>
      <c r="AC212" s="446">
        <v>3</v>
      </c>
      <c r="AD212" s="438" t="s">
        <v>302</v>
      </c>
      <c r="AE212" s="439"/>
      <c r="AF212" s="439"/>
      <c r="AG212" s="439"/>
      <c r="AH212" s="439"/>
      <c r="AI212" s="439"/>
      <c r="AJ212" s="439"/>
      <c r="AK212" s="440"/>
      <c r="AL212" s="15"/>
      <c r="AM212" s="16"/>
      <c r="AN212" s="16"/>
      <c r="AO212" s="441" t="s">
        <v>154</v>
      </c>
      <c r="AP212" s="441"/>
      <c r="AQ212" s="16"/>
      <c r="AR212" s="16"/>
      <c r="AS212" s="16"/>
      <c r="AT212" s="446">
        <v>2</v>
      </c>
      <c r="AU212" s="438" t="s">
        <v>303</v>
      </c>
      <c r="AV212" s="439"/>
      <c r="AW212" s="439"/>
      <c r="AX212" s="439"/>
      <c r="AY212" s="439"/>
      <c r="AZ212" s="439"/>
      <c r="BA212" s="439"/>
      <c r="BB212" s="440"/>
    </row>
    <row r="213" spans="1:56" ht="13.5">
      <c r="A213" s="447"/>
      <c r="B213" s="438" t="s">
        <v>54</v>
      </c>
      <c r="C213" s="439"/>
      <c r="D213" s="439"/>
      <c r="E213" s="439"/>
      <c r="F213" s="439"/>
      <c r="G213" s="439"/>
      <c r="H213" s="439"/>
      <c r="I213" s="440"/>
      <c r="J213" s="449">
        <v>5</v>
      </c>
      <c r="K213" s="450"/>
      <c r="L213" s="450"/>
      <c r="M213" s="451" t="s">
        <v>142</v>
      </c>
      <c r="N213" s="451"/>
      <c r="O213" s="451">
        <v>7</v>
      </c>
      <c r="P213" s="451"/>
      <c r="Q213" s="452"/>
      <c r="R213" s="447"/>
      <c r="S213" s="438" t="s">
        <v>90</v>
      </c>
      <c r="T213" s="439"/>
      <c r="U213" s="439"/>
      <c r="V213" s="439"/>
      <c r="W213" s="439"/>
      <c r="X213" s="439"/>
      <c r="Y213" s="439"/>
      <c r="Z213" s="440"/>
      <c r="AA213" s="42"/>
      <c r="AB213" s="42"/>
      <c r="AC213" s="447"/>
      <c r="AD213" s="438" t="s">
        <v>90</v>
      </c>
      <c r="AE213" s="439"/>
      <c r="AF213" s="439"/>
      <c r="AG213" s="439"/>
      <c r="AH213" s="439"/>
      <c r="AI213" s="439"/>
      <c r="AJ213" s="439"/>
      <c r="AK213" s="440"/>
      <c r="AL213" s="449">
        <v>0</v>
      </c>
      <c r="AM213" s="450"/>
      <c r="AN213" s="450"/>
      <c r="AO213" s="451" t="s">
        <v>142</v>
      </c>
      <c r="AP213" s="451"/>
      <c r="AQ213" s="451">
        <v>6</v>
      </c>
      <c r="AR213" s="451"/>
      <c r="AS213" s="452"/>
      <c r="AT213" s="447"/>
      <c r="AU213" s="438" t="s">
        <v>228</v>
      </c>
      <c r="AV213" s="439"/>
      <c r="AW213" s="439"/>
      <c r="AX213" s="439"/>
      <c r="AY213" s="439"/>
      <c r="AZ213" s="439"/>
      <c r="BA213" s="439"/>
      <c r="BB213" s="440"/>
      <c r="BD213" s="13"/>
    </row>
    <row r="214" spans="1:82" s="103" customFormat="1" ht="13.5">
      <c r="A214" s="119"/>
      <c r="B214" s="119"/>
      <c r="C214" s="119"/>
      <c r="D214" s="119"/>
      <c r="E214" s="119"/>
      <c r="F214" s="119"/>
      <c r="G214" s="120"/>
      <c r="H214" s="120"/>
      <c r="I214" s="120"/>
      <c r="J214" s="120"/>
      <c r="K214" s="119"/>
      <c r="L214" s="119"/>
      <c r="M214" s="119"/>
      <c r="N214" s="119"/>
      <c r="O214" s="119"/>
      <c r="P214" s="119"/>
      <c r="Q214" s="120"/>
      <c r="R214" s="120"/>
      <c r="S214" s="120"/>
      <c r="T214" s="120"/>
      <c r="U214" s="120"/>
      <c r="V214" s="120"/>
      <c r="W214" s="120"/>
      <c r="X214" s="120"/>
      <c r="Y214" s="396">
        <v>15</v>
      </c>
      <c r="Z214" s="396"/>
      <c r="AA214" s="100" t="s">
        <v>151</v>
      </c>
      <c r="AB214" s="104"/>
      <c r="AC214" s="104"/>
      <c r="AD214" s="104"/>
      <c r="AE214" s="120"/>
      <c r="AF214" s="120"/>
      <c r="AG214" s="120"/>
      <c r="AH214" s="119"/>
      <c r="AI214" s="120"/>
      <c r="AJ214" s="120"/>
      <c r="AK214" s="120"/>
      <c r="AL214" s="120"/>
      <c r="AM214" s="457"/>
      <c r="AN214" s="457"/>
      <c r="AO214" s="119"/>
      <c r="AP214" s="119"/>
      <c r="AQ214" s="119"/>
      <c r="AR214" s="119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05"/>
      <c r="BD214" s="13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3:82" s="1" customFormat="1" ht="13.5" customHeight="1">
      <c r="C215"/>
      <c r="D215" s="100"/>
      <c r="G215" s="3"/>
      <c r="H215" s="3"/>
      <c r="I215" s="3"/>
      <c r="J215" s="3"/>
      <c r="K215" s="3"/>
      <c r="L215" s="3"/>
      <c r="Q215" s="3"/>
      <c r="R215" s="3"/>
      <c r="S215" s="3"/>
      <c r="T215" s="3"/>
      <c r="U215" s="3"/>
      <c r="V215" s="3"/>
      <c r="W215" s="3"/>
      <c r="AI215" s="3"/>
      <c r="AJ215" s="3"/>
      <c r="AK215" s="3"/>
      <c r="AL215" s="3"/>
      <c r="AM215" s="3"/>
      <c r="AN215" s="3"/>
      <c r="AS215" s="3"/>
      <c r="AT215" s="3"/>
      <c r="AV215"/>
      <c r="AW215" s="3"/>
      <c r="AX215" s="3"/>
      <c r="AY215" s="3"/>
      <c r="AZ215" s="3"/>
      <c r="BA215" s="3"/>
      <c r="BB215" s="3"/>
      <c r="BD215" s="451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2:82" s="1" customFormat="1" ht="15" thickBot="1">
      <c r="B216" s="462" t="s">
        <v>145</v>
      </c>
      <c r="C216" s="462"/>
      <c r="D216" s="100" t="s">
        <v>144</v>
      </c>
      <c r="G216" s="3"/>
      <c r="H216" s="3"/>
      <c r="I216" s="3"/>
      <c r="J216" s="438" t="s">
        <v>28</v>
      </c>
      <c r="K216" s="439"/>
      <c r="L216" s="439"/>
      <c r="M216" s="439"/>
      <c r="N216" s="439"/>
      <c r="O216" s="439"/>
      <c r="P216" s="439"/>
      <c r="Q216" s="440"/>
      <c r="R216" s="3"/>
      <c r="S216" s="18"/>
      <c r="T216" s="18"/>
      <c r="U216" s="18"/>
      <c r="V216" s="18"/>
      <c r="W216" s="18"/>
      <c r="X216" s="41"/>
      <c r="Y216" s="41"/>
      <c r="Z216" s="41"/>
      <c r="AA216" s="41">
        <v>2</v>
      </c>
      <c r="AB216" s="379">
        <v>6</v>
      </c>
      <c r="AC216" s="380"/>
      <c r="AD216" s="380"/>
      <c r="AE216" s="380"/>
      <c r="AF216" s="380"/>
      <c r="AG216" s="380"/>
      <c r="AH216" s="380"/>
      <c r="AI216" s="380"/>
      <c r="AJ216" s="380"/>
      <c r="AL216" s="458" t="s">
        <v>311</v>
      </c>
      <c r="AM216" s="459"/>
      <c r="AN216" s="459"/>
      <c r="AO216" s="459"/>
      <c r="AP216" s="459"/>
      <c r="AQ216" s="459"/>
      <c r="AR216" s="459"/>
      <c r="AS216" s="460"/>
      <c r="AU216" s="462" t="s">
        <v>143</v>
      </c>
      <c r="AV216" s="462"/>
      <c r="AW216" s="100" t="s">
        <v>144</v>
      </c>
      <c r="BD216" s="451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7:82" s="1" customFormat="1" ht="14.25" thickTop="1">
      <c r="G217" s="3"/>
      <c r="H217" s="3"/>
      <c r="I217" s="3"/>
      <c r="J217" s="438" t="s">
        <v>29</v>
      </c>
      <c r="K217" s="439"/>
      <c r="L217" s="439"/>
      <c r="M217" s="439"/>
      <c r="N217" s="439"/>
      <c r="O217" s="439"/>
      <c r="P217" s="439"/>
      <c r="Q217" s="440"/>
      <c r="R217" s="3"/>
      <c r="S217" s="13"/>
      <c r="T217" s="13"/>
      <c r="U217" s="13"/>
      <c r="V217" s="13"/>
      <c r="W217" s="1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L217" s="458" t="s">
        <v>90</v>
      </c>
      <c r="AM217" s="459"/>
      <c r="AN217" s="459"/>
      <c r="AO217" s="459"/>
      <c r="AP217" s="459"/>
      <c r="AQ217" s="459"/>
      <c r="AR217" s="459"/>
      <c r="AS217" s="460"/>
      <c r="BD217" s="2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1:56" ht="13.5">
      <c r="A218" s="1"/>
      <c r="B218" s="13"/>
      <c r="C218" s="13"/>
      <c r="D218" s="13"/>
      <c r="E218" s="13"/>
      <c r="F218" s="13"/>
      <c r="G218" s="13"/>
      <c r="H218" s="13"/>
      <c r="I218" s="13"/>
      <c r="J218" s="13"/>
      <c r="K218" s="3"/>
      <c r="L218" s="3"/>
      <c r="M218" s="451" t="s">
        <v>114</v>
      </c>
      <c r="N218" s="45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52"/>
      <c r="AB218" s="52"/>
      <c r="AC218" s="1"/>
      <c r="AD218" s="13"/>
      <c r="AE218" s="13"/>
      <c r="AF218" s="13"/>
      <c r="AG218" s="13"/>
      <c r="AH218" s="13"/>
      <c r="AI218" s="13"/>
      <c r="AJ218" s="13"/>
      <c r="AK218" s="13"/>
      <c r="AL218" s="13"/>
      <c r="AM218" s="3"/>
      <c r="AN218" s="3"/>
      <c r="AO218" s="451" t="s">
        <v>114</v>
      </c>
      <c r="AP218" s="451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1"/>
      <c r="BD218" s="2"/>
    </row>
    <row r="219" spans="1:56" ht="13.5">
      <c r="A219" s="446">
        <v>1</v>
      </c>
      <c r="B219" s="438" t="s">
        <v>304</v>
      </c>
      <c r="C219" s="439"/>
      <c r="D219" s="439"/>
      <c r="E219" s="439"/>
      <c r="F219" s="439"/>
      <c r="G219" s="439"/>
      <c r="H219" s="439"/>
      <c r="I219" s="440"/>
      <c r="J219" s="15">
        <v>6</v>
      </c>
      <c r="K219" s="247" t="s">
        <v>675</v>
      </c>
      <c r="L219" s="16"/>
      <c r="M219" s="451" t="s">
        <v>142</v>
      </c>
      <c r="N219" s="451"/>
      <c r="O219" s="497">
        <v>7</v>
      </c>
      <c r="P219" s="497"/>
      <c r="Q219" s="498"/>
      <c r="R219" s="446">
        <v>3</v>
      </c>
      <c r="S219" s="438" t="s">
        <v>305</v>
      </c>
      <c r="T219" s="439"/>
      <c r="U219" s="439"/>
      <c r="V219" s="439"/>
      <c r="W219" s="439"/>
      <c r="X219" s="439"/>
      <c r="Y219" s="439"/>
      <c r="Z219" s="440"/>
      <c r="AA219" s="52"/>
      <c r="AB219" s="52"/>
      <c r="AC219" s="446">
        <v>1</v>
      </c>
      <c r="AD219" s="438" t="s">
        <v>306</v>
      </c>
      <c r="AE219" s="439"/>
      <c r="AF219" s="439"/>
      <c r="AG219" s="439"/>
      <c r="AH219" s="439"/>
      <c r="AI219" s="439"/>
      <c r="AJ219" s="439"/>
      <c r="AK219" s="440"/>
      <c r="AL219" s="403">
        <v>6</v>
      </c>
      <c r="AM219" s="441"/>
      <c r="AN219" s="441"/>
      <c r="AO219" s="451" t="s">
        <v>142</v>
      </c>
      <c r="AP219" s="451"/>
      <c r="AQ219" s="441">
        <v>1</v>
      </c>
      <c r="AR219" s="441"/>
      <c r="AS219" s="442"/>
      <c r="AT219" s="446">
        <v>3</v>
      </c>
      <c r="AU219" s="438" t="s">
        <v>307</v>
      </c>
      <c r="AV219" s="439"/>
      <c r="AW219" s="439"/>
      <c r="AX219" s="439"/>
      <c r="AY219" s="439"/>
      <c r="AZ219" s="439"/>
      <c r="BA219" s="439"/>
      <c r="BB219" s="440"/>
      <c r="BC219" s="1"/>
      <c r="BD219" s="2"/>
    </row>
    <row r="220" spans="1:56" ht="13.5">
      <c r="A220" s="447"/>
      <c r="B220" s="438" t="s">
        <v>90</v>
      </c>
      <c r="C220" s="439"/>
      <c r="D220" s="439"/>
      <c r="E220" s="439"/>
      <c r="F220" s="439"/>
      <c r="G220" s="439"/>
      <c r="H220" s="439"/>
      <c r="I220" s="440"/>
      <c r="J220" s="19"/>
      <c r="K220" s="253" t="s">
        <v>115</v>
      </c>
      <c r="L220" s="253" t="s">
        <v>109</v>
      </c>
      <c r="M220" s="455" t="s">
        <v>110</v>
      </c>
      <c r="N220" s="455"/>
      <c r="O220" s="455"/>
      <c r="P220" s="455" t="s">
        <v>111</v>
      </c>
      <c r="Q220" s="397"/>
      <c r="R220" s="447"/>
      <c r="S220" s="438" t="s">
        <v>308</v>
      </c>
      <c r="T220" s="439"/>
      <c r="U220" s="439"/>
      <c r="V220" s="439"/>
      <c r="W220" s="439"/>
      <c r="X220" s="439"/>
      <c r="Y220" s="439"/>
      <c r="Z220" s="440"/>
      <c r="AA220" s="52"/>
      <c r="AB220" s="52"/>
      <c r="AC220" s="447"/>
      <c r="AD220" s="438" t="s">
        <v>67</v>
      </c>
      <c r="AE220" s="439"/>
      <c r="AF220" s="439"/>
      <c r="AG220" s="439"/>
      <c r="AH220" s="439"/>
      <c r="AI220" s="439"/>
      <c r="AJ220" s="439"/>
      <c r="AK220" s="440"/>
      <c r="AL220" s="19"/>
      <c r="AM220" s="253" t="s">
        <v>115</v>
      </c>
      <c r="AN220" s="253" t="s">
        <v>109</v>
      </c>
      <c r="AO220" s="455" t="s">
        <v>110</v>
      </c>
      <c r="AP220" s="455"/>
      <c r="AQ220" s="455"/>
      <c r="AR220" s="455" t="s">
        <v>111</v>
      </c>
      <c r="AS220" s="397"/>
      <c r="AT220" s="447"/>
      <c r="AU220" s="438" t="s">
        <v>206</v>
      </c>
      <c r="AV220" s="439"/>
      <c r="AW220" s="439"/>
      <c r="AX220" s="439"/>
      <c r="AY220" s="439"/>
      <c r="AZ220" s="439"/>
      <c r="BA220" s="439"/>
      <c r="BB220" s="440"/>
      <c r="BC220" s="1"/>
      <c r="BD220" s="2"/>
    </row>
    <row r="221" spans="1:56" ht="13.5">
      <c r="A221" s="13"/>
      <c r="B221" s="13"/>
      <c r="C221" s="13"/>
      <c r="D221" s="13"/>
      <c r="E221" s="32"/>
      <c r="F221" s="33"/>
      <c r="G221" s="13"/>
      <c r="H221" s="13"/>
      <c r="I221" s="13"/>
      <c r="J221" s="2"/>
      <c r="K221" s="257">
        <v>1</v>
      </c>
      <c r="L221" s="257">
        <v>0</v>
      </c>
      <c r="M221" s="454"/>
      <c r="N221" s="454"/>
      <c r="O221" s="454"/>
      <c r="P221" s="448">
        <v>4</v>
      </c>
      <c r="Q221" s="448"/>
      <c r="R221" s="3"/>
      <c r="S221" s="3"/>
      <c r="T221" s="13"/>
      <c r="U221" s="3"/>
      <c r="V221" s="32"/>
      <c r="W221" s="13"/>
      <c r="X221" s="3"/>
      <c r="Y221" s="3"/>
      <c r="Z221" s="3"/>
      <c r="AA221" s="52"/>
      <c r="AB221" s="52"/>
      <c r="AC221" s="13"/>
      <c r="AD221" s="13"/>
      <c r="AE221" s="13"/>
      <c r="AF221" s="13"/>
      <c r="AG221" s="32"/>
      <c r="AH221" s="33"/>
      <c r="AI221" s="13"/>
      <c r="AJ221" s="13"/>
      <c r="AK221" s="13"/>
      <c r="AL221" s="2"/>
      <c r="AM221" s="257">
        <v>1</v>
      </c>
      <c r="AN221" s="257">
        <v>1</v>
      </c>
      <c r="AO221" s="454">
        <v>0.5882352941176471</v>
      </c>
      <c r="AP221" s="454"/>
      <c r="AQ221" s="454"/>
      <c r="AR221" s="448">
        <v>2</v>
      </c>
      <c r="AS221" s="448"/>
      <c r="AT221" s="3"/>
      <c r="AU221" s="3"/>
      <c r="AV221" s="13"/>
      <c r="AW221" s="3"/>
      <c r="AX221" s="32"/>
      <c r="AY221" s="13"/>
      <c r="AZ221" s="3"/>
      <c r="BA221" s="3"/>
      <c r="BB221" s="3"/>
      <c r="BC221" s="1"/>
      <c r="BD221" s="2"/>
    </row>
    <row r="222" spans="1:56" ht="13.5">
      <c r="A222" s="13"/>
      <c r="B222" s="13"/>
      <c r="C222" s="18">
        <v>5</v>
      </c>
      <c r="D222" s="27"/>
      <c r="E222" s="40"/>
      <c r="F222" s="453" t="s">
        <v>116</v>
      </c>
      <c r="G222" s="451"/>
      <c r="I222" s="13"/>
      <c r="J222" s="13"/>
      <c r="K222" s="257">
        <v>2</v>
      </c>
      <c r="L222" s="257">
        <v>2</v>
      </c>
      <c r="M222" s="454"/>
      <c r="N222" s="454"/>
      <c r="O222" s="454"/>
      <c r="P222" s="448">
        <v>1</v>
      </c>
      <c r="Q222" s="448"/>
      <c r="R222" s="3"/>
      <c r="S222" s="3"/>
      <c r="T222" s="13"/>
      <c r="U222" s="451" t="s">
        <v>117</v>
      </c>
      <c r="V222" s="434"/>
      <c r="W222" s="34">
        <v>6</v>
      </c>
      <c r="X222" s="240" t="s">
        <v>687</v>
      </c>
      <c r="Y222" s="18"/>
      <c r="Z222" s="3"/>
      <c r="AA222" s="52"/>
      <c r="AB222" s="52"/>
      <c r="AC222" s="13"/>
      <c r="AD222" s="13"/>
      <c r="AE222" s="18">
        <v>4</v>
      </c>
      <c r="AF222" s="27"/>
      <c r="AG222" s="40"/>
      <c r="AH222" s="453" t="s">
        <v>116</v>
      </c>
      <c r="AI222" s="451"/>
      <c r="AK222" s="13"/>
      <c r="AL222" s="13"/>
      <c r="AM222" s="257">
        <v>2</v>
      </c>
      <c r="AN222" s="257">
        <v>0</v>
      </c>
      <c r="AO222" s="454"/>
      <c r="AP222" s="454"/>
      <c r="AQ222" s="454"/>
      <c r="AR222" s="448">
        <v>4</v>
      </c>
      <c r="AS222" s="448"/>
      <c r="AT222" s="3"/>
      <c r="AU222" s="3"/>
      <c r="AV222" s="13"/>
      <c r="AW222" s="451" t="s">
        <v>117</v>
      </c>
      <c r="AX222" s="434"/>
      <c r="AY222" s="432">
        <v>6</v>
      </c>
      <c r="AZ222" s="433"/>
      <c r="BA222" s="433"/>
      <c r="BB222" s="3"/>
      <c r="BC222" s="1"/>
      <c r="BD222" s="2"/>
    </row>
    <row r="223" spans="1:55" ht="13.5">
      <c r="A223" s="13"/>
      <c r="B223" s="13"/>
      <c r="C223" s="13">
        <v>7</v>
      </c>
      <c r="F223" s="453"/>
      <c r="G223" s="451"/>
      <c r="I223" s="13"/>
      <c r="J223" s="13"/>
      <c r="K223" s="257">
        <v>3</v>
      </c>
      <c r="L223" s="257">
        <v>1</v>
      </c>
      <c r="M223" s="454">
        <v>0.5</v>
      </c>
      <c r="N223" s="454"/>
      <c r="O223" s="454"/>
      <c r="P223" s="448">
        <v>2</v>
      </c>
      <c r="Q223" s="448"/>
      <c r="R223" s="3"/>
      <c r="S223" s="3"/>
      <c r="T223" s="13"/>
      <c r="U223" s="451"/>
      <c r="V223" s="434"/>
      <c r="W223" s="499">
        <v>7</v>
      </c>
      <c r="X223" s="500"/>
      <c r="Y223" s="500"/>
      <c r="Z223" s="3"/>
      <c r="AA223" s="52"/>
      <c r="AB223" s="52"/>
      <c r="AC223" s="13"/>
      <c r="AD223" s="13"/>
      <c r="AE223" s="13">
        <v>6</v>
      </c>
      <c r="AH223" s="453"/>
      <c r="AI223" s="451"/>
      <c r="AK223" s="13"/>
      <c r="AL223" s="13"/>
      <c r="AM223" s="257">
        <v>3</v>
      </c>
      <c r="AN223" s="257">
        <v>1</v>
      </c>
      <c r="AO223" s="454">
        <v>0.5</v>
      </c>
      <c r="AP223" s="454"/>
      <c r="AQ223" s="454"/>
      <c r="AR223" s="448">
        <v>3</v>
      </c>
      <c r="AS223" s="448"/>
      <c r="AT223" s="3"/>
      <c r="AU223" s="3"/>
      <c r="AV223" s="13"/>
      <c r="AW223" s="451"/>
      <c r="AX223" s="434"/>
      <c r="AY223" s="453">
        <v>1</v>
      </c>
      <c r="AZ223" s="451"/>
      <c r="BA223" s="451"/>
      <c r="BB223" s="3"/>
      <c r="BC223" s="4"/>
    </row>
    <row r="224" spans="1:54" ht="13.5">
      <c r="A224" s="13"/>
      <c r="B224" s="13"/>
      <c r="C224" s="13"/>
      <c r="D224" s="13"/>
      <c r="E224" s="32"/>
      <c r="F224" s="33"/>
      <c r="G224" s="13"/>
      <c r="H224" s="13"/>
      <c r="I224" s="13"/>
      <c r="J224" s="2"/>
      <c r="K224" s="257">
        <v>4</v>
      </c>
      <c r="L224" s="257">
        <v>1</v>
      </c>
      <c r="M224" s="454">
        <v>0.5</v>
      </c>
      <c r="N224" s="454"/>
      <c r="O224" s="454"/>
      <c r="P224" s="448">
        <v>2</v>
      </c>
      <c r="Q224" s="448"/>
      <c r="R224" s="3"/>
      <c r="S224" s="3"/>
      <c r="T224" s="13"/>
      <c r="U224" s="3"/>
      <c r="V224" s="32"/>
      <c r="W224" s="13"/>
      <c r="X224" s="3"/>
      <c r="Y224" s="3"/>
      <c r="Z224" s="3"/>
      <c r="AA224" s="52"/>
      <c r="AB224" s="52"/>
      <c r="AC224" s="13"/>
      <c r="AD224" s="13"/>
      <c r="AE224" s="13"/>
      <c r="AF224" s="13"/>
      <c r="AG224" s="32"/>
      <c r="AH224" s="33"/>
      <c r="AI224" s="13"/>
      <c r="AJ224" s="13"/>
      <c r="AK224" s="13"/>
      <c r="AL224" s="2"/>
      <c r="AM224" s="257">
        <v>4</v>
      </c>
      <c r="AN224" s="257">
        <v>2</v>
      </c>
      <c r="AO224" s="454"/>
      <c r="AP224" s="454"/>
      <c r="AQ224" s="454"/>
      <c r="AR224" s="448">
        <v>1</v>
      </c>
      <c r="AS224" s="448"/>
      <c r="AT224" s="3"/>
      <c r="AU224" s="3"/>
      <c r="AV224" s="13"/>
      <c r="AW224" s="3"/>
      <c r="AX224" s="32"/>
      <c r="AY224" s="13"/>
      <c r="AZ224" s="3"/>
      <c r="BA224" s="3"/>
      <c r="BB224" s="3"/>
    </row>
    <row r="225" spans="1:54" ht="13.5">
      <c r="A225" s="446">
        <v>4</v>
      </c>
      <c r="B225" s="438" t="s">
        <v>309</v>
      </c>
      <c r="C225" s="439"/>
      <c r="D225" s="439"/>
      <c r="E225" s="439"/>
      <c r="F225" s="439"/>
      <c r="G225" s="439"/>
      <c r="H225" s="439"/>
      <c r="I225" s="440"/>
      <c r="J225" s="15"/>
      <c r="K225" s="16"/>
      <c r="L225" s="16"/>
      <c r="M225" s="421" t="s">
        <v>112</v>
      </c>
      <c r="N225" s="421"/>
      <c r="O225" s="16"/>
      <c r="P225" s="16"/>
      <c r="Q225" s="16"/>
      <c r="R225" s="422">
        <v>2</v>
      </c>
      <c r="S225" s="438" t="s">
        <v>28</v>
      </c>
      <c r="T225" s="439"/>
      <c r="U225" s="439"/>
      <c r="V225" s="439"/>
      <c r="W225" s="439"/>
      <c r="X225" s="439"/>
      <c r="Y225" s="439"/>
      <c r="Z225" s="440"/>
      <c r="AA225" s="52"/>
      <c r="AB225" s="52"/>
      <c r="AC225" s="422">
        <v>4</v>
      </c>
      <c r="AD225" s="438" t="s">
        <v>311</v>
      </c>
      <c r="AE225" s="439"/>
      <c r="AF225" s="439"/>
      <c r="AG225" s="439"/>
      <c r="AH225" s="439"/>
      <c r="AI225" s="439"/>
      <c r="AJ225" s="439"/>
      <c r="AK225" s="440"/>
      <c r="AL225" s="15"/>
      <c r="AM225" s="16"/>
      <c r="AN225" s="16"/>
      <c r="AO225" s="441" t="s">
        <v>112</v>
      </c>
      <c r="AP225" s="441"/>
      <c r="AQ225" s="16"/>
      <c r="AR225" s="16"/>
      <c r="AS225" s="16"/>
      <c r="AT225" s="446">
        <v>2</v>
      </c>
      <c r="AU225" s="438" t="s">
        <v>21</v>
      </c>
      <c r="AV225" s="439"/>
      <c r="AW225" s="439"/>
      <c r="AX225" s="439"/>
      <c r="AY225" s="439"/>
      <c r="AZ225" s="439"/>
      <c r="BA225" s="439"/>
      <c r="BB225" s="440"/>
    </row>
    <row r="226" spans="1:54" ht="13.5">
      <c r="A226" s="447"/>
      <c r="B226" s="438" t="s">
        <v>277</v>
      </c>
      <c r="C226" s="439"/>
      <c r="D226" s="439"/>
      <c r="E226" s="439"/>
      <c r="F226" s="439"/>
      <c r="G226" s="439"/>
      <c r="H226" s="439"/>
      <c r="I226" s="440"/>
      <c r="J226" s="449">
        <v>5</v>
      </c>
      <c r="K226" s="450"/>
      <c r="L226" s="450"/>
      <c r="M226" s="451" t="s">
        <v>142</v>
      </c>
      <c r="N226" s="451"/>
      <c r="O226" s="451">
        <v>7</v>
      </c>
      <c r="P226" s="451"/>
      <c r="Q226" s="452"/>
      <c r="R226" s="423"/>
      <c r="S226" s="438" t="s">
        <v>29</v>
      </c>
      <c r="T226" s="439"/>
      <c r="U226" s="439"/>
      <c r="V226" s="439"/>
      <c r="W226" s="439"/>
      <c r="X226" s="439"/>
      <c r="Y226" s="439"/>
      <c r="Z226" s="440"/>
      <c r="AA226" s="52"/>
      <c r="AB226" s="52"/>
      <c r="AC226" s="423"/>
      <c r="AD226" s="438" t="s">
        <v>90</v>
      </c>
      <c r="AE226" s="439"/>
      <c r="AF226" s="439"/>
      <c r="AG226" s="439"/>
      <c r="AH226" s="439"/>
      <c r="AI226" s="439"/>
      <c r="AJ226" s="439"/>
      <c r="AK226" s="440"/>
      <c r="AL226" s="449">
        <v>6</v>
      </c>
      <c r="AM226" s="450"/>
      <c r="AN226" s="450"/>
      <c r="AO226" s="451" t="s">
        <v>575</v>
      </c>
      <c r="AP226" s="451"/>
      <c r="AQ226" s="450">
        <v>0</v>
      </c>
      <c r="AR226" s="450"/>
      <c r="AS226" s="496"/>
      <c r="AT226" s="447"/>
      <c r="AU226" s="438" t="s">
        <v>37</v>
      </c>
      <c r="AV226" s="439"/>
      <c r="AW226" s="439"/>
      <c r="AX226" s="439"/>
      <c r="AY226" s="439"/>
      <c r="AZ226" s="439"/>
      <c r="BA226" s="439"/>
      <c r="BB226" s="440"/>
    </row>
    <row r="227" spans="1:54" ht="13.5">
      <c r="A227" s="13"/>
      <c r="B227" s="42"/>
      <c r="C227" s="42"/>
      <c r="D227" s="42"/>
      <c r="E227" s="42"/>
      <c r="F227" s="42"/>
      <c r="G227" s="42"/>
      <c r="H227" s="42"/>
      <c r="I227" s="42"/>
      <c r="J227" s="13"/>
      <c r="K227" s="13"/>
      <c r="L227" s="13"/>
      <c r="M227" s="13"/>
      <c r="N227" s="13"/>
      <c r="O227" s="13"/>
      <c r="P227" s="13"/>
      <c r="Q227" s="13"/>
      <c r="R227" s="13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13"/>
      <c r="AM227" s="13"/>
      <c r="AN227" s="13"/>
      <c r="AO227" s="13"/>
      <c r="AP227" s="13"/>
      <c r="AQ227" s="13"/>
      <c r="AR227" s="13"/>
      <c r="AS227" s="13"/>
      <c r="AT227" s="13"/>
      <c r="AU227" s="42"/>
      <c r="AV227" s="42"/>
      <c r="AW227" s="42"/>
      <c r="AX227" s="42"/>
      <c r="AY227" s="42"/>
      <c r="AZ227" s="42"/>
      <c r="BA227" s="42"/>
      <c r="BB227" s="42"/>
    </row>
    <row r="228" spans="1:82" s="1" customFormat="1" ht="13.5">
      <c r="A228" s="13"/>
      <c r="B228" s="42"/>
      <c r="C228" s="42"/>
      <c r="D228" s="42"/>
      <c r="E228" s="42"/>
      <c r="F228" s="42"/>
      <c r="G228" s="42"/>
      <c r="H228" s="42"/>
      <c r="I228" s="42"/>
      <c r="J228" s="13"/>
      <c r="K228" s="13"/>
      <c r="L228" s="13"/>
      <c r="M228" s="13"/>
      <c r="N228" s="13"/>
      <c r="O228" s="13"/>
      <c r="P228" s="13"/>
      <c r="Q228" s="13"/>
      <c r="R228" s="13"/>
      <c r="S228" s="42"/>
      <c r="T228" s="42"/>
      <c r="U228" s="42"/>
      <c r="V228" s="42"/>
      <c r="W228" s="42"/>
      <c r="X228" s="42"/>
      <c r="Y228" s="42"/>
      <c r="Z228" s="42"/>
      <c r="AA228" s="42"/>
      <c r="AB228" s="3"/>
      <c r="AC228" s="13"/>
      <c r="AD228" s="42"/>
      <c r="AE228" s="42"/>
      <c r="AF228" s="42"/>
      <c r="AG228" s="42"/>
      <c r="AH228" s="42"/>
      <c r="AI228" s="42"/>
      <c r="AJ228" s="42"/>
      <c r="AK228" s="42"/>
      <c r="AL228" s="13"/>
      <c r="AM228" s="13"/>
      <c r="AN228" s="13"/>
      <c r="AO228" s="13"/>
      <c r="AP228" s="13"/>
      <c r="AQ228" s="13"/>
      <c r="AR228" s="13"/>
      <c r="AS228" s="13"/>
      <c r="AT228" s="13"/>
      <c r="AU228" s="42"/>
      <c r="AV228" s="42"/>
      <c r="AW228" s="42"/>
      <c r="AX228" s="42"/>
      <c r="AY228" s="42"/>
      <c r="AZ228" s="42"/>
      <c r="BA228" s="42"/>
      <c r="BB228" s="42"/>
      <c r="BD228" s="2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1:82" s="1" customFormat="1" ht="13.5">
      <c r="A229" s="13"/>
      <c r="B229" s="42"/>
      <c r="C229" s="42"/>
      <c r="D229" s="42"/>
      <c r="E229" s="42"/>
      <c r="F229" s="42"/>
      <c r="G229" s="42"/>
      <c r="H229" s="42"/>
      <c r="I229" s="42"/>
      <c r="J229" s="13"/>
      <c r="K229" s="13"/>
      <c r="L229" s="13"/>
      <c r="M229" s="13"/>
      <c r="N229" s="13"/>
      <c r="O229" s="13"/>
      <c r="P229" s="13"/>
      <c r="Q229" s="13"/>
      <c r="R229" s="13"/>
      <c r="S229" s="42"/>
      <c r="T229" s="42"/>
      <c r="U229" s="42"/>
      <c r="V229" s="42"/>
      <c r="W229" s="42"/>
      <c r="X229" s="42"/>
      <c r="Y229" s="42"/>
      <c r="Z229" s="42"/>
      <c r="AA229" s="42"/>
      <c r="AB229" s="3"/>
      <c r="AC229" s="13"/>
      <c r="AD229" s="42"/>
      <c r="AE229" s="42"/>
      <c r="AF229" s="42"/>
      <c r="AG229" s="42"/>
      <c r="AH229" s="42"/>
      <c r="AI229" s="42"/>
      <c r="AJ229" s="42"/>
      <c r="AK229" s="42"/>
      <c r="AL229" s="13"/>
      <c r="AM229" s="13"/>
      <c r="AN229" s="13"/>
      <c r="AO229" s="13"/>
      <c r="AP229" s="13"/>
      <c r="AQ229" s="13"/>
      <c r="AR229" s="13"/>
      <c r="AS229" s="13"/>
      <c r="AT229" s="13"/>
      <c r="AU229" s="42"/>
      <c r="AV229" s="42"/>
      <c r="AW229" s="42"/>
      <c r="AX229" s="42"/>
      <c r="AY229" s="42"/>
      <c r="AZ229" s="42"/>
      <c r="BA229" s="42"/>
      <c r="BB229" s="42"/>
      <c r="BD229" s="2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1:82" s="1" customFormat="1" ht="13.5">
      <c r="A230" s="13"/>
      <c r="B230" s="42"/>
      <c r="C230" s="42"/>
      <c r="D230" s="42"/>
      <c r="E230" s="42"/>
      <c r="F230" s="42"/>
      <c r="G230" s="42"/>
      <c r="H230" s="42"/>
      <c r="I230" s="42"/>
      <c r="J230" s="13"/>
      <c r="K230" s="13"/>
      <c r="L230" s="13"/>
      <c r="M230" s="13"/>
      <c r="N230" s="13"/>
      <c r="O230" s="13"/>
      <c r="P230" s="13"/>
      <c r="Q230" s="13"/>
      <c r="R230" s="13"/>
      <c r="S230" s="42"/>
      <c r="T230" s="42"/>
      <c r="U230" s="42"/>
      <c r="V230" s="42"/>
      <c r="W230" s="42"/>
      <c r="X230" s="42"/>
      <c r="Y230" s="42"/>
      <c r="Z230" s="42"/>
      <c r="AA230" s="42"/>
      <c r="AB230" s="3"/>
      <c r="AC230" s="13"/>
      <c r="AD230" s="42"/>
      <c r="AE230" s="42"/>
      <c r="AF230" s="42"/>
      <c r="AG230" s="42"/>
      <c r="AH230" s="42"/>
      <c r="AI230" s="42"/>
      <c r="AJ230" s="42"/>
      <c r="AK230" s="42"/>
      <c r="AL230" s="13"/>
      <c r="AM230" s="13"/>
      <c r="AN230" s="13"/>
      <c r="AO230" s="13"/>
      <c r="AP230" s="13"/>
      <c r="AQ230" s="13"/>
      <c r="AR230" s="13"/>
      <c r="AS230" s="13"/>
      <c r="AT230" s="13"/>
      <c r="AU230" s="42"/>
      <c r="AV230" s="42"/>
      <c r="AW230" s="42"/>
      <c r="AX230" s="42"/>
      <c r="AY230" s="42"/>
      <c r="AZ230" s="42"/>
      <c r="BA230" s="42"/>
      <c r="BB230" s="42"/>
      <c r="BD230" s="2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1:82" s="1" customFormat="1" ht="13.5">
      <c r="A231" s="13"/>
      <c r="B231" s="42"/>
      <c r="C231" s="42"/>
      <c r="D231" s="42"/>
      <c r="E231" s="42"/>
      <c r="F231" s="42"/>
      <c r="G231" s="42"/>
      <c r="H231" s="42"/>
      <c r="I231" s="42"/>
      <c r="J231" s="13"/>
      <c r="K231" s="13"/>
      <c r="L231" s="13"/>
      <c r="M231" s="13"/>
      <c r="N231" s="13"/>
      <c r="O231" s="13"/>
      <c r="P231" s="13"/>
      <c r="Q231" s="13"/>
      <c r="R231" s="13"/>
      <c r="S231" s="42"/>
      <c r="T231" s="42"/>
      <c r="U231" s="42"/>
      <c r="V231" s="42"/>
      <c r="W231" s="42"/>
      <c r="X231" s="42"/>
      <c r="Y231" s="42"/>
      <c r="Z231" s="42"/>
      <c r="AA231" s="42"/>
      <c r="AB231" s="3"/>
      <c r="AC231" s="13"/>
      <c r="AD231" s="42"/>
      <c r="AE231" s="42"/>
      <c r="AF231" s="42"/>
      <c r="AG231" s="42"/>
      <c r="AH231" s="42"/>
      <c r="AI231" s="42"/>
      <c r="AJ231" s="42"/>
      <c r="AK231" s="42"/>
      <c r="AL231" s="13"/>
      <c r="AM231" s="13"/>
      <c r="AN231" s="13"/>
      <c r="AO231" s="13"/>
      <c r="AP231" s="13"/>
      <c r="AQ231" s="13"/>
      <c r="AR231" s="13"/>
      <c r="AS231" s="13"/>
      <c r="AT231" s="13"/>
      <c r="AU231" s="42"/>
      <c r="AV231" s="42"/>
      <c r="AW231" s="42"/>
      <c r="AX231" s="42"/>
      <c r="AY231" s="42"/>
      <c r="AZ231" s="42"/>
      <c r="BA231" s="42"/>
      <c r="BB231" s="42"/>
      <c r="BD231" s="2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1:82" s="1" customFormat="1" ht="13.5">
      <c r="A232" s="13"/>
      <c r="B232" s="42"/>
      <c r="C232" s="42"/>
      <c r="D232" s="42"/>
      <c r="E232" s="42"/>
      <c r="F232" s="42"/>
      <c r="G232" s="42"/>
      <c r="H232" s="42"/>
      <c r="I232" s="42"/>
      <c r="J232" s="13"/>
      <c r="K232" s="13"/>
      <c r="L232" s="13"/>
      <c r="M232" s="13"/>
      <c r="N232" s="13"/>
      <c r="O232" s="13"/>
      <c r="P232" s="13"/>
      <c r="Q232" s="13"/>
      <c r="R232" s="13"/>
      <c r="S232" s="42"/>
      <c r="T232" s="42"/>
      <c r="U232" s="42"/>
      <c r="V232" s="42"/>
      <c r="W232" s="42"/>
      <c r="X232" s="42"/>
      <c r="Y232" s="42"/>
      <c r="Z232" s="42"/>
      <c r="AA232" s="42"/>
      <c r="AB232" s="3"/>
      <c r="AC232" s="13"/>
      <c r="AD232" s="42"/>
      <c r="AE232" s="42"/>
      <c r="AF232" s="42"/>
      <c r="AG232" s="42"/>
      <c r="AH232" s="42"/>
      <c r="AI232" s="42"/>
      <c r="AJ232" s="42"/>
      <c r="AK232" s="42"/>
      <c r="AL232" s="13"/>
      <c r="AM232" s="13"/>
      <c r="AN232" s="13"/>
      <c r="AO232" s="13"/>
      <c r="AP232" s="13"/>
      <c r="AQ232" s="13"/>
      <c r="AR232" s="13"/>
      <c r="AS232" s="13"/>
      <c r="AT232" s="13"/>
      <c r="AU232" s="42"/>
      <c r="AV232" s="42"/>
      <c r="AW232" s="42"/>
      <c r="AX232" s="42"/>
      <c r="AY232" s="42"/>
      <c r="AZ232" s="42"/>
      <c r="BA232" s="42"/>
      <c r="BB232" s="42"/>
      <c r="BD232" s="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1:82" s="1" customFormat="1" ht="13.5">
      <c r="A233" s="13"/>
      <c r="B233" s="42"/>
      <c r="C233" s="42"/>
      <c r="D233" s="42"/>
      <c r="E233" s="42"/>
      <c r="F233" s="42"/>
      <c r="G233" s="42"/>
      <c r="H233" s="42"/>
      <c r="I233" s="42"/>
      <c r="J233" s="13"/>
      <c r="K233" s="13"/>
      <c r="L233" s="13"/>
      <c r="M233" s="13"/>
      <c r="N233" s="13"/>
      <c r="O233" s="13"/>
      <c r="P233" s="13"/>
      <c r="Q233" s="13"/>
      <c r="R233" s="13"/>
      <c r="S233" s="42"/>
      <c r="T233" s="42"/>
      <c r="U233" s="42"/>
      <c r="V233" s="42"/>
      <c r="W233" s="42"/>
      <c r="X233" s="42"/>
      <c r="Y233" s="42"/>
      <c r="Z233" s="42"/>
      <c r="AA233" s="42"/>
      <c r="AB233" s="3"/>
      <c r="AC233" s="13"/>
      <c r="AD233" s="42"/>
      <c r="AE233" s="42"/>
      <c r="AF233" s="42"/>
      <c r="AG233" s="42"/>
      <c r="AH233" s="42"/>
      <c r="AI233" s="42"/>
      <c r="AJ233" s="42"/>
      <c r="AK233" s="42"/>
      <c r="AL233" s="13"/>
      <c r="AM233" s="13"/>
      <c r="AN233" s="13"/>
      <c r="AO233" s="13"/>
      <c r="AP233" s="13"/>
      <c r="AQ233" s="13"/>
      <c r="AR233" s="13"/>
      <c r="AS233" s="13"/>
      <c r="AT233" s="13"/>
      <c r="AU233" s="42"/>
      <c r="AV233" s="42"/>
      <c r="AW233" s="42"/>
      <c r="AX233" s="42"/>
      <c r="AY233" s="42"/>
      <c r="AZ233" s="42"/>
      <c r="BA233" s="42"/>
      <c r="BB233" s="42"/>
      <c r="BD233" s="2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1:82" s="1" customFormat="1" ht="13.5">
      <c r="A234" s="13"/>
      <c r="B234" s="42"/>
      <c r="C234" s="42"/>
      <c r="D234" s="42"/>
      <c r="E234" s="42"/>
      <c r="F234" s="42"/>
      <c r="G234" s="42"/>
      <c r="H234" s="42"/>
      <c r="I234" s="42"/>
      <c r="J234" s="13"/>
      <c r="K234" s="13"/>
      <c r="L234" s="13"/>
      <c r="M234" s="13"/>
      <c r="N234" s="13"/>
      <c r="O234" s="13"/>
      <c r="P234" s="13"/>
      <c r="Q234" s="13"/>
      <c r="R234" s="13"/>
      <c r="S234" s="42"/>
      <c r="T234" s="42"/>
      <c r="U234" s="42"/>
      <c r="V234" s="42"/>
      <c r="W234" s="42"/>
      <c r="X234" s="42"/>
      <c r="Y234" s="42"/>
      <c r="Z234" s="42"/>
      <c r="AA234" s="42"/>
      <c r="AB234" s="3"/>
      <c r="AC234" s="13"/>
      <c r="AD234" s="42"/>
      <c r="AE234" s="42"/>
      <c r="AF234" s="42"/>
      <c r="AG234" s="42"/>
      <c r="AH234" s="42"/>
      <c r="AI234" s="42"/>
      <c r="AJ234" s="42"/>
      <c r="AK234" s="42"/>
      <c r="AL234" s="13"/>
      <c r="AM234" s="13"/>
      <c r="AN234" s="13"/>
      <c r="AO234" s="13"/>
      <c r="AP234" s="13"/>
      <c r="AQ234" s="13"/>
      <c r="AR234" s="13"/>
      <c r="AS234" s="13"/>
      <c r="AT234" s="13"/>
      <c r="AU234" s="42"/>
      <c r="AV234" s="42"/>
      <c r="AW234" s="42"/>
      <c r="AX234" s="42"/>
      <c r="AY234" s="42"/>
      <c r="AZ234" s="42"/>
      <c r="BA234" s="42"/>
      <c r="BB234" s="42"/>
      <c r="BD234" s="2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1:82" s="1" customFormat="1" ht="13.5">
      <c r="A235" s="13"/>
      <c r="B235" s="42"/>
      <c r="C235" s="42"/>
      <c r="D235" s="42"/>
      <c r="E235" s="42"/>
      <c r="F235" s="42"/>
      <c r="G235" s="42"/>
      <c r="H235" s="42"/>
      <c r="I235" s="42"/>
      <c r="J235" s="13"/>
      <c r="K235" s="13"/>
      <c r="L235" s="13"/>
      <c r="M235" s="13"/>
      <c r="N235" s="13"/>
      <c r="O235" s="13"/>
      <c r="P235" s="13"/>
      <c r="Q235" s="13"/>
      <c r="R235" s="13"/>
      <c r="S235" s="42"/>
      <c r="T235" s="42"/>
      <c r="U235" s="42"/>
      <c r="V235" s="42"/>
      <c r="W235" s="42"/>
      <c r="X235" s="42"/>
      <c r="Y235" s="42"/>
      <c r="Z235" s="42"/>
      <c r="AA235" s="42"/>
      <c r="AB235" s="3"/>
      <c r="AC235" s="13"/>
      <c r="AD235" s="42"/>
      <c r="AE235" s="42"/>
      <c r="AF235" s="42"/>
      <c r="AG235" s="42"/>
      <c r="AH235" s="42"/>
      <c r="AI235" s="42"/>
      <c r="AJ235" s="42"/>
      <c r="AK235" s="42"/>
      <c r="AL235" s="13"/>
      <c r="AM235" s="13"/>
      <c r="AN235" s="13"/>
      <c r="AO235" s="13"/>
      <c r="AP235" s="13"/>
      <c r="AQ235" s="13"/>
      <c r="AR235" s="13"/>
      <c r="AS235" s="13"/>
      <c r="AT235" s="13"/>
      <c r="AU235" s="42"/>
      <c r="AV235" s="42"/>
      <c r="AW235" s="42"/>
      <c r="AX235" s="42"/>
      <c r="AY235" s="42"/>
      <c r="AZ235" s="42"/>
      <c r="BA235" s="42"/>
      <c r="BB235" s="42"/>
      <c r="BD235" s="2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1:82" s="1" customFormat="1" ht="13.5">
      <c r="A236" s="13"/>
      <c r="B236" s="42"/>
      <c r="C236" s="42"/>
      <c r="D236" s="42"/>
      <c r="E236" s="42"/>
      <c r="F236" s="42"/>
      <c r="G236" s="42"/>
      <c r="H236" s="42"/>
      <c r="I236" s="42"/>
      <c r="J236" s="13"/>
      <c r="K236" s="13"/>
      <c r="L236" s="13"/>
      <c r="M236" s="13"/>
      <c r="N236" s="13"/>
      <c r="O236" s="13"/>
      <c r="P236" s="13"/>
      <c r="Q236" s="13"/>
      <c r="R236" s="13"/>
      <c r="S236" s="42"/>
      <c r="T236" s="42"/>
      <c r="U236" s="42"/>
      <c r="V236" s="42"/>
      <c r="W236" s="42"/>
      <c r="X236" s="42"/>
      <c r="Y236" s="42"/>
      <c r="Z236" s="42"/>
      <c r="AA236" s="42"/>
      <c r="AB236" s="3"/>
      <c r="AC236" s="13"/>
      <c r="AD236" s="42"/>
      <c r="AE236" s="42"/>
      <c r="AF236" s="42"/>
      <c r="AG236" s="42"/>
      <c r="AH236" s="42"/>
      <c r="AI236" s="42"/>
      <c r="AJ236" s="42"/>
      <c r="AK236" s="42"/>
      <c r="AL236" s="13"/>
      <c r="AM236" s="13"/>
      <c r="AN236" s="13"/>
      <c r="AO236" s="13"/>
      <c r="AP236" s="13"/>
      <c r="AQ236" s="13"/>
      <c r="AR236" s="13"/>
      <c r="AS236" s="13"/>
      <c r="AT236" s="13"/>
      <c r="AU236" s="42"/>
      <c r="AV236" s="42"/>
      <c r="AW236" s="42"/>
      <c r="AX236" s="42"/>
      <c r="AY236" s="42"/>
      <c r="AZ236" s="42"/>
      <c r="BA236" s="42"/>
      <c r="BB236" s="42"/>
      <c r="BD236" s="2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1:82" s="1" customFormat="1" ht="13.5">
      <c r="A237" s="13"/>
      <c r="B237" s="42"/>
      <c r="C237" s="42"/>
      <c r="D237" s="42"/>
      <c r="E237" s="42"/>
      <c r="F237" s="42"/>
      <c r="G237" s="42"/>
      <c r="H237" s="42"/>
      <c r="I237" s="42"/>
      <c r="J237" s="13"/>
      <c r="K237" s="13"/>
      <c r="L237" s="13"/>
      <c r="M237" s="13"/>
      <c r="N237" s="13"/>
      <c r="O237" s="13"/>
      <c r="P237" s="13"/>
      <c r="Q237" s="13"/>
      <c r="R237" s="13"/>
      <c r="S237" s="42"/>
      <c r="T237" s="42"/>
      <c r="U237" s="42"/>
      <c r="V237" s="42"/>
      <c r="W237" s="42"/>
      <c r="X237" s="42"/>
      <c r="Y237" s="42"/>
      <c r="Z237" s="42"/>
      <c r="AA237" s="42"/>
      <c r="AB237" s="3"/>
      <c r="AC237" s="13"/>
      <c r="AD237" s="42"/>
      <c r="AE237" s="42"/>
      <c r="AF237" s="42"/>
      <c r="AG237" s="42"/>
      <c r="AH237" s="42"/>
      <c r="AI237" s="42"/>
      <c r="AJ237" s="42"/>
      <c r="AK237" s="42"/>
      <c r="AL237" s="13"/>
      <c r="AM237" s="13"/>
      <c r="AN237" s="13"/>
      <c r="AO237" s="13"/>
      <c r="AP237" s="13"/>
      <c r="AQ237" s="13"/>
      <c r="AR237" s="13"/>
      <c r="AS237" s="13"/>
      <c r="AT237" s="13"/>
      <c r="AU237" s="42"/>
      <c r="AV237" s="42"/>
      <c r="AW237" s="42"/>
      <c r="AX237" s="42"/>
      <c r="AY237" s="42"/>
      <c r="AZ237" s="42"/>
      <c r="BA237" s="42"/>
      <c r="BB237" s="42"/>
      <c r="BD237" s="2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1:82" s="1" customFormat="1" ht="13.5">
      <c r="A238" s="13"/>
      <c r="B238" s="42"/>
      <c r="C238" s="42"/>
      <c r="D238" s="42"/>
      <c r="E238" s="42"/>
      <c r="F238" s="42"/>
      <c r="G238" s="42"/>
      <c r="H238" s="42"/>
      <c r="I238" s="42"/>
      <c r="J238" s="13"/>
      <c r="K238" s="13"/>
      <c r="L238" s="13"/>
      <c r="M238" s="13"/>
      <c r="N238" s="13"/>
      <c r="O238" s="13"/>
      <c r="P238" s="13"/>
      <c r="Q238" s="13"/>
      <c r="R238" s="13"/>
      <c r="S238" s="42"/>
      <c r="T238" s="42"/>
      <c r="U238" s="42"/>
      <c r="V238" s="42"/>
      <c r="W238" s="42"/>
      <c r="X238" s="42"/>
      <c r="Y238" s="42"/>
      <c r="Z238" s="42"/>
      <c r="AA238" s="42"/>
      <c r="AB238" s="3"/>
      <c r="AC238" s="13"/>
      <c r="AD238" s="42"/>
      <c r="AE238" s="42"/>
      <c r="AF238" s="42"/>
      <c r="AG238" s="42"/>
      <c r="AH238" s="42"/>
      <c r="AI238" s="42"/>
      <c r="AJ238" s="42"/>
      <c r="AK238" s="42"/>
      <c r="AL238" s="13"/>
      <c r="AM238" s="13"/>
      <c r="AN238" s="13"/>
      <c r="AO238" s="13"/>
      <c r="AP238" s="13"/>
      <c r="AQ238" s="13"/>
      <c r="AR238" s="13"/>
      <c r="AS238" s="13"/>
      <c r="AT238" s="13"/>
      <c r="AU238" s="42"/>
      <c r="AV238" s="42"/>
      <c r="AW238" s="42"/>
      <c r="AX238" s="42"/>
      <c r="AY238" s="42"/>
      <c r="AZ238" s="42"/>
      <c r="BA238" s="42"/>
      <c r="BB238" s="42"/>
      <c r="BD238" s="2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1:82" s="1" customFormat="1" ht="13.5">
      <c r="A239" s="13"/>
      <c r="B239" s="42"/>
      <c r="C239" s="42"/>
      <c r="D239" s="42"/>
      <c r="E239" s="42"/>
      <c r="F239" s="42"/>
      <c r="G239" s="42"/>
      <c r="H239" s="42"/>
      <c r="I239" s="42"/>
      <c r="J239" s="13"/>
      <c r="K239" s="13"/>
      <c r="L239" s="13"/>
      <c r="M239" s="13"/>
      <c r="N239" s="13"/>
      <c r="O239" s="13"/>
      <c r="P239" s="13"/>
      <c r="Q239" s="13"/>
      <c r="R239" s="13"/>
      <c r="S239" s="42"/>
      <c r="T239" s="42"/>
      <c r="U239" s="42"/>
      <c r="V239" s="42"/>
      <c r="W239" s="42"/>
      <c r="X239" s="42"/>
      <c r="Y239" s="42"/>
      <c r="Z239" s="42"/>
      <c r="AA239" s="42"/>
      <c r="AB239" s="3"/>
      <c r="AC239" s="13"/>
      <c r="AD239" s="42"/>
      <c r="AE239" s="42"/>
      <c r="AF239" s="42"/>
      <c r="AG239" s="42"/>
      <c r="AH239" s="42"/>
      <c r="AI239" s="42"/>
      <c r="AJ239" s="42"/>
      <c r="AK239" s="42"/>
      <c r="AL239" s="13"/>
      <c r="AM239" s="13"/>
      <c r="AN239" s="13"/>
      <c r="AO239" s="13"/>
      <c r="AP239" s="13"/>
      <c r="AQ239" s="13"/>
      <c r="AR239" s="13"/>
      <c r="AS239" s="13"/>
      <c r="AT239" s="13"/>
      <c r="AU239" s="42"/>
      <c r="AV239" s="42"/>
      <c r="AW239" s="42"/>
      <c r="AX239" s="42"/>
      <c r="AY239" s="42"/>
      <c r="AZ239" s="42"/>
      <c r="BA239" s="42"/>
      <c r="BB239" s="42"/>
      <c r="BD239" s="2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1:82" s="1" customFormat="1" ht="13.5">
      <c r="A240" s="13"/>
      <c r="B240" s="42"/>
      <c r="C240" s="42"/>
      <c r="D240" s="42"/>
      <c r="E240" s="42"/>
      <c r="F240" s="42"/>
      <c r="G240" s="42"/>
      <c r="H240" s="42"/>
      <c r="I240" s="42"/>
      <c r="J240" s="13"/>
      <c r="K240" s="13"/>
      <c r="L240" s="13"/>
      <c r="M240" s="13"/>
      <c r="N240" s="13"/>
      <c r="O240" s="13"/>
      <c r="P240" s="13"/>
      <c r="Q240" s="13"/>
      <c r="R240" s="13"/>
      <c r="S240" s="42"/>
      <c r="T240" s="42"/>
      <c r="U240" s="42"/>
      <c r="V240" s="42"/>
      <c r="W240" s="42"/>
      <c r="X240" s="42"/>
      <c r="Y240" s="42"/>
      <c r="Z240" s="42"/>
      <c r="AA240" s="42"/>
      <c r="AB240" s="3"/>
      <c r="AC240" s="13"/>
      <c r="AD240" s="42"/>
      <c r="AE240" s="42"/>
      <c r="AF240" s="42"/>
      <c r="AG240" s="42"/>
      <c r="AH240" s="42"/>
      <c r="AI240" s="42"/>
      <c r="AJ240" s="42"/>
      <c r="AK240" s="42"/>
      <c r="AL240" s="13"/>
      <c r="AM240" s="13"/>
      <c r="AN240" s="13"/>
      <c r="AO240" s="13"/>
      <c r="AP240" s="13"/>
      <c r="AQ240" s="13"/>
      <c r="AR240" s="13"/>
      <c r="AS240" s="13"/>
      <c r="AT240" s="13"/>
      <c r="AU240" s="42"/>
      <c r="AV240" s="42"/>
      <c r="AW240" s="42"/>
      <c r="AX240" s="42"/>
      <c r="AY240" s="42"/>
      <c r="AZ240" s="42"/>
      <c r="BA240" s="42"/>
      <c r="BB240" s="42"/>
      <c r="BD240" s="2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1:82" s="1" customFormat="1" ht="13.5">
      <c r="A241" s="13"/>
      <c r="B241" s="42"/>
      <c r="C241" s="42"/>
      <c r="D241" s="42"/>
      <c r="E241" s="42"/>
      <c r="F241" s="42"/>
      <c r="G241" s="42"/>
      <c r="H241" s="42"/>
      <c r="I241" s="42"/>
      <c r="J241" s="13"/>
      <c r="K241" s="13"/>
      <c r="L241" s="13"/>
      <c r="M241" s="13"/>
      <c r="N241" s="13"/>
      <c r="O241" s="13"/>
      <c r="P241" s="13"/>
      <c r="Q241" s="13"/>
      <c r="R241" s="13"/>
      <c r="S241" s="42"/>
      <c r="T241" s="42"/>
      <c r="U241" s="42"/>
      <c r="V241" s="42"/>
      <c r="W241" s="42"/>
      <c r="X241" s="42"/>
      <c r="Y241" s="42"/>
      <c r="Z241" s="42"/>
      <c r="AA241" s="42"/>
      <c r="AB241" s="3"/>
      <c r="AC241" s="13"/>
      <c r="AD241" s="42"/>
      <c r="AE241" s="42"/>
      <c r="AF241" s="42"/>
      <c r="AG241" s="42"/>
      <c r="AH241" s="42"/>
      <c r="AI241" s="42"/>
      <c r="AJ241" s="42"/>
      <c r="AK241" s="42"/>
      <c r="AL241" s="13"/>
      <c r="AM241" s="13"/>
      <c r="AN241" s="13"/>
      <c r="AO241" s="13"/>
      <c r="AP241" s="13"/>
      <c r="AQ241" s="13"/>
      <c r="AR241" s="13"/>
      <c r="AS241" s="13"/>
      <c r="AT241" s="13"/>
      <c r="AU241" s="42"/>
      <c r="AV241" s="42"/>
      <c r="AW241" s="42"/>
      <c r="AX241" s="42"/>
      <c r="AY241" s="42"/>
      <c r="AZ241" s="42"/>
      <c r="BA241" s="42"/>
      <c r="BB241" s="42"/>
      <c r="BD241" s="2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1:82" s="1" customFormat="1" ht="13.5">
      <c r="A242" s="13"/>
      <c r="B242" s="42"/>
      <c r="C242" s="42"/>
      <c r="D242" s="42"/>
      <c r="E242" s="42"/>
      <c r="F242" s="42"/>
      <c r="G242" s="42"/>
      <c r="H242" s="42"/>
      <c r="I242" s="42"/>
      <c r="J242" s="13"/>
      <c r="K242" s="13"/>
      <c r="L242" s="13"/>
      <c r="M242" s="13"/>
      <c r="N242" s="13"/>
      <c r="O242" s="13"/>
      <c r="P242" s="13"/>
      <c r="Q242" s="13"/>
      <c r="R242" s="13"/>
      <c r="S242" s="42"/>
      <c r="T242" s="42"/>
      <c r="U242" s="42"/>
      <c r="V242" s="42"/>
      <c r="W242" s="42"/>
      <c r="X242" s="42"/>
      <c r="Y242" s="42"/>
      <c r="Z242" s="42"/>
      <c r="AA242" s="42"/>
      <c r="AB242" s="3"/>
      <c r="AC242" s="13"/>
      <c r="AD242" s="42"/>
      <c r="AE242" s="42"/>
      <c r="AF242" s="42"/>
      <c r="AG242" s="42"/>
      <c r="AH242" s="42"/>
      <c r="AI242" s="42"/>
      <c r="AJ242" s="42"/>
      <c r="AK242" s="42"/>
      <c r="AL242" s="13"/>
      <c r="AM242" s="13"/>
      <c r="AN242" s="13"/>
      <c r="AO242" s="13"/>
      <c r="AP242" s="13"/>
      <c r="AQ242" s="13"/>
      <c r="AR242" s="13"/>
      <c r="AS242" s="13"/>
      <c r="AT242" s="13"/>
      <c r="AU242" s="42"/>
      <c r="AV242" s="42"/>
      <c r="AW242" s="42"/>
      <c r="AX242" s="42"/>
      <c r="AY242" s="42"/>
      <c r="AZ242" s="42"/>
      <c r="BA242" s="42"/>
      <c r="BB242" s="42"/>
      <c r="BD242" s="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</row>
    <row r="243" spans="1:82" s="1" customFormat="1" ht="13.5">
      <c r="A243" s="13"/>
      <c r="B243" s="42"/>
      <c r="C243" s="42"/>
      <c r="D243" s="42"/>
      <c r="E243" s="42"/>
      <c r="F243" s="42"/>
      <c r="G243" s="42"/>
      <c r="H243" s="42"/>
      <c r="I243" s="42"/>
      <c r="J243" s="13"/>
      <c r="K243" s="13"/>
      <c r="L243" s="13"/>
      <c r="M243" s="13"/>
      <c r="N243" s="13"/>
      <c r="O243" s="13"/>
      <c r="P243" s="13"/>
      <c r="Q243" s="13"/>
      <c r="R243" s="13"/>
      <c r="S243" s="42"/>
      <c r="T243" s="42"/>
      <c r="U243" s="42"/>
      <c r="V243" s="42"/>
      <c r="W243" s="42"/>
      <c r="X243" s="42"/>
      <c r="Y243" s="42"/>
      <c r="Z243" s="42"/>
      <c r="AA243" s="42"/>
      <c r="AB243" s="3"/>
      <c r="AC243" s="13"/>
      <c r="AD243" s="42"/>
      <c r="AE243" s="42"/>
      <c r="AF243" s="42"/>
      <c r="AG243" s="42"/>
      <c r="AH243" s="42"/>
      <c r="AI243" s="42"/>
      <c r="AJ243" s="42"/>
      <c r="AK243" s="42"/>
      <c r="AL243" s="13"/>
      <c r="AM243" s="13"/>
      <c r="AN243" s="13"/>
      <c r="AO243" s="13"/>
      <c r="AP243" s="13"/>
      <c r="AQ243" s="13"/>
      <c r="AR243" s="13"/>
      <c r="AS243" s="13"/>
      <c r="AT243" s="13"/>
      <c r="AU243" s="42"/>
      <c r="AV243" s="42"/>
      <c r="AW243" s="42"/>
      <c r="AX243" s="42"/>
      <c r="AY243" s="42"/>
      <c r="AZ243" s="42"/>
      <c r="BA243" s="42"/>
      <c r="BB243" s="42"/>
      <c r="BD243" s="2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</row>
    <row r="244" spans="1:82" s="1" customFormat="1" ht="13.5">
      <c r="A244" s="13"/>
      <c r="B244" s="42"/>
      <c r="C244" s="42"/>
      <c r="D244" s="42"/>
      <c r="E244" s="42"/>
      <c r="F244" s="42"/>
      <c r="G244" s="42"/>
      <c r="H244" s="42"/>
      <c r="I244" s="42"/>
      <c r="J244" s="13"/>
      <c r="K244" s="13"/>
      <c r="L244" s="13"/>
      <c r="M244" s="13"/>
      <c r="N244" s="13"/>
      <c r="O244" s="13"/>
      <c r="P244" s="13"/>
      <c r="Q244" s="13"/>
      <c r="R244" s="13"/>
      <c r="S244" s="42"/>
      <c r="T244" s="42"/>
      <c r="U244" s="42"/>
      <c r="V244" s="42"/>
      <c r="W244" s="42"/>
      <c r="X244" s="42"/>
      <c r="Y244" s="42"/>
      <c r="Z244" s="42"/>
      <c r="AA244" s="42"/>
      <c r="AB244" s="3"/>
      <c r="AC244" s="13"/>
      <c r="AD244" s="42"/>
      <c r="AE244" s="42"/>
      <c r="AF244" s="42"/>
      <c r="AG244" s="42"/>
      <c r="AH244" s="42"/>
      <c r="AI244" s="42"/>
      <c r="AJ244" s="42"/>
      <c r="AK244" s="42"/>
      <c r="AL244" s="13"/>
      <c r="AM244" s="13"/>
      <c r="AN244" s="13"/>
      <c r="AO244" s="13"/>
      <c r="AP244" s="13"/>
      <c r="AQ244" s="13"/>
      <c r="AR244" s="13"/>
      <c r="AS244" s="13"/>
      <c r="AT244" s="13"/>
      <c r="AU244" s="42"/>
      <c r="AV244" s="42"/>
      <c r="AW244" s="42"/>
      <c r="AX244" s="42"/>
      <c r="AY244" s="42"/>
      <c r="AZ244" s="42"/>
      <c r="BA244" s="42"/>
      <c r="BB244" s="42"/>
      <c r="BD244" s="2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</row>
    <row r="245" spans="1:82" s="1" customFormat="1" ht="13.5">
      <c r="A245" s="13"/>
      <c r="B245" s="42"/>
      <c r="C245" s="42"/>
      <c r="D245" s="42"/>
      <c r="E245" s="42"/>
      <c r="F245" s="42"/>
      <c r="G245" s="42"/>
      <c r="H245" s="42"/>
      <c r="I245" s="42"/>
      <c r="J245" s="13"/>
      <c r="K245" s="13"/>
      <c r="L245" s="13"/>
      <c r="M245" s="13"/>
      <c r="N245" s="13"/>
      <c r="O245" s="13"/>
      <c r="P245" s="13"/>
      <c r="Q245" s="13"/>
      <c r="R245" s="13"/>
      <c r="S245" s="42"/>
      <c r="T245" s="42"/>
      <c r="U245" s="42"/>
      <c r="V245" s="42"/>
      <c r="W245" s="42"/>
      <c r="X245" s="42"/>
      <c r="Y245" s="42"/>
      <c r="Z245" s="42"/>
      <c r="AA245" s="42"/>
      <c r="AB245" s="3"/>
      <c r="AC245" s="13"/>
      <c r="AD245" s="42"/>
      <c r="AE245" s="42"/>
      <c r="AF245" s="42"/>
      <c r="AG245" s="42"/>
      <c r="AH245" s="42"/>
      <c r="AI245" s="42"/>
      <c r="AJ245" s="42"/>
      <c r="AK245" s="42"/>
      <c r="AL245" s="13"/>
      <c r="AN245" s="13"/>
      <c r="AO245" s="13"/>
      <c r="AP245" s="13"/>
      <c r="AQ245" s="13"/>
      <c r="AR245" s="13"/>
      <c r="AS245" s="13"/>
      <c r="AT245" s="13"/>
      <c r="AU245" s="42"/>
      <c r="AV245" s="42"/>
      <c r="AW245" s="42"/>
      <c r="AX245" s="42"/>
      <c r="AY245" s="42"/>
      <c r="AZ245" s="42"/>
      <c r="BA245" s="42"/>
      <c r="BB245" s="42"/>
      <c r="BD245" s="2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</row>
    <row r="246" spans="1:82" s="1" customFormat="1" ht="14.25" thickBot="1">
      <c r="A246" s="13"/>
      <c r="B246" s="42"/>
      <c r="C246" s="42"/>
      <c r="D246" s="42"/>
      <c r="E246" s="42"/>
      <c r="F246" s="42"/>
      <c r="G246" s="42"/>
      <c r="H246" s="42"/>
      <c r="I246" s="42"/>
      <c r="J246" s="13"/>
      <c r="K246" s="13"/>
      <c r="L246" s="13"/>
      <c r="M246" s="13"/>
      <c r="N246" s="13"/>
      <c r="O246" s="13"/>
      <c r="P246" s="13"/>
      <c r="Q246" s="13"/>
      <c r="R246" s="13"/>
      <c r="S246" s="42"/>
      <c r="T246" s="42"/>
      <c r="U246" s="42"/>
      <c r="V246" s="42"/>
      <c r="W246" s="42"/>
      <c r="X246" s="42"/>
      <c r="Y246" s="42"/>
      <c r="Z246" s="42"/>
      <c r="AA246" s="42"/>
      <c r="AB246" s="3"/>
      <c r="AC246" s="13"/>
      <c r="AD246" s="42"/>
      <c r="AE246" s="42"/>
      <c r="AF246" s="42"/>
      <c r="AG246" s="42"/>
      <c r="AH246" s="42"/>
      <c r="AI246" s="42"/>
      <c r="AJ246" s="42"/>
      <c r="AK246" s="42"/>
      <c r="AL246" s="13"/>
      <c r="AM246" s="13"/>
      <c r="AN246" s="13"/>
      <c r="AO246" s="13"/>
      <c r="AP246" s="13"/>
      <c r="AQ246" s="13"/>
      <c r="AR246" s="13"/>
      <c r="AS246" s="13"/>
      <c r="AT246" s="13"/>
      <c r="AU246" s="42"/>
      <c r="AV246" s="42"/>
      <c r="AW246" s="42"/>
      <c r="AX246" s="42"/>
      <c r="AY246" s="42"/>
      <c r="AZ246" s="42"/>
      <c r="BA246" s="42"/>
      <c r="BB246" s="42"/>
      <c r="BD246" s="2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</row>
    <row r="247" spans="1:82" s="114" customFormat="1" ht="15" thickBot="1">
      <c r="A247" s="114" t="s">
        <v>587</v>
      </c>
      <c r="G247" s="117"/>
      <c r="H247" s="117"/>
      <c r="I247" s="117"/>
      <c r="J247" s="117"/>
      <c r="K247" s="13"/>
      <c r="L247" s="13"/>
      <c r="Q247" s="117"/>
      <c r="R247" s="117"/>
      <c r="S247" s="117"/>
      <c r="T247" s="124"/>
      <c r="U247" s="123" t="s">
        <v>153</v>
      </c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6"/>
      <c r="AH247" s="121"/>
      <c r="AI247" s="121"/>
      <c r="AJ247" s="401">
        <v>1</v>
      </c>
      <c r="AK247" s="402"/>
      <c r="AL247" s="117"/>
      <c r="AM247" s="114" t="s">
        <v>563</v>
      </c>
      <c r="AN247" s="3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8"/>
      <c r="BD247" s="118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</row>
    <row r="248" spans="7:82" s="1" customFormat="1" ht="13.5">
      <c r="G248" s="3"/>
      <c r="H248" s="3"/>
      <c r="I248" s="3"/>
      <c r="J248" s="3"/>
      <c r="K248" s="3"/>
      <c r="L248" s="3"/>
      <c r="Q248" s="3"/>
      <c r="R248" s="3"/>
      <c r="S248" s="3"/>
      <c r="T248" s="3"/>
      <c r="U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I248" s="3"/>
      <c r="AJ248" s="3"/>
      <c r="AK248" s="3"/>
      <c r="AL248" s="3"/>
      <c r="AM248" s="3"/>
      <c r="AN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2"/>
      <c r="BD248" s="2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</row>
    <row r="249" spans="1:82" s="100" customFormat="1" ht="13.5">
      <c r="A249" s="119"/>
      <c r="B249" s="119"/>
      <c r="C249" s="119"/>
      <c r="D249" s="119"/>
      <c r="E249" s="119"/>
      <c r="F249" s="119"/>
      <c r="G249" s="120"/>
      <c r="H249" s="120"/>
      <c r="I249" s="120"/>
      <c r="J249" s="120"/>
      <c r="K249" s="119"/>
      <c r="L249" s="119"/>
      <c r="M249" s="119"/>
      <c r="N249" s="119"/>
      <c r="O249" s="119"/>
      <c r="P249" s="119"/>
      <c r="Q249" s="120"/>
      <c r="R249" s="120"/>
      <c r="S249" s="120"/>
      <c r="T249" s="120"/>
      <c r="U249" s="120"/>
      <c r="V249" s="120"/>
      <c r="W249" s="120"/>
      <c r="X249" s="120"/>
      <c r="Y249" s="396">
        <v>1</v>
      </c>
      <c r="Z249" s="396"/>
      <c r="AA249" s="100" t="s">
        <v>151</v>
      </c>
      <c r="AB249" s="104"/>
      <c r="AC249" s="104"/>
      <c r="AD249" s="104"/>
      <c r="AE249" s="120"/>
      <c r="AF249" s="120"/>
      <c r="AG249" s="120"/>
      <c r="AH249" s="119"/>
      <c r="AI249" s="120"/>
      <c r="AJ249" s="120"/>
      <c r="AK249" s="120"/>
      <c r="AL249" s="120"/>
      <c r="AM249" s="457"/>
      <c r="AN249" s="457"/>
      <c r="AO249" s="119"/>
      <c r="AP249" s="119"/>
      <c r="AQ249" s="119"/>
      <c r="AR249" s="119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09"/>
      <c r="BD249" s="10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</row>
    <row r="250" spans="3:82" s="1" customFormat="1" ht="13.5" customHeight="1">
      <c r="C250"/>
      <c r="D250" s="100"/>
      <c r="G250" s="3"/>
      <c r="H250" s="3"/>
      <c r="I250" s="3"/>
      <c r="J250" s="3"/>
      <c r="K250" s="3"/>
      <c r="L250" s="3"/>
      <c r="Q250" s="3"/>
      <c r="R250" s="3"/>
      <c r="S250" s="3"/>
      <c r="T250" s="3"/>
      <c r="U250" s="3"/>
      <c r="V250" s="3"/>
      <c r="W250" s="3"/>
      <c r="AI250" s="3"/>
      <c r="AJ250" s="3"/>
      <c r="AK250" s="3"/>
      <c r="AL250" s="3"/>
      <c r="AM250" s="3"/>
      <c r="AN250" s="3"/>
      <c r="AS250" s="3"/>
      <c r="AT250" s="3"/>
      <c r="AV250"/>
      <c r="AW250" s="3"/>
      <c r="AX250" s="3"/>
      <c r="AY250" s="3"/>
      <c r="AZ250" s="3"/>
      <c r="BA250" s="3"/>
      <c r="BB250" s="3"/>
      <c r="BD250" s="2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</row>
    <row r="251" spans="2:82" s="1" customFormat="1" ht="15" thickBot="1">
      <c r="B251" s="462" t="s">
        <v>145</v>
      </c>
      <c r="C251" s="462"/>
      <c r="D251" s="100" t="s">
        <v>144</v>
      </c>
      <c r="G251" s="3"/>
      <c r="H251" s="3"/>
      <c r="I251" s="3"/>
      <c r="J251" s="444" t="s">
        <v>312</v>
      </c>
      <c r="K251" s="444"/>
      <c r="L251" s="444"/>
      <c r="M251" s="444"/>
      <c r="N251" s="444" t="s">
        <v>67</v>
      </c>
      <c r="O251" s="444"/>
      <c r="P251" s="444"/>
      <c r="Q251" s="444"/>
      <c r="R251" s="3"/>
      <c r="S251" s="279"/>
      <c r="T251" s="279"/>
      <c r="U251" s="279"/>
      <c r="V251" s="279"/>
      <c r="W251" s="279"/>
      <c r="X251" s="380"/>
      <c r="Y251" s="380"/>
      <c r="Z251" s="380"/>
      <c r="AA251" s="381">
        <v>6</v>
      </c>
      <c r="AB251" s="43">
        <v>3</v>
      </c>
      <c r="AC251" s="41"/>
      <c r="AD251" s="41"/>
      <c r="AE251" s="41"/>
      <c r="AF251" s="41"/>
      <c r="AG251" s="41"/>
      <c r="AH251" s="41"/>
      <c r="AI251" s="41"/>
      <c r="AJ251" s="41"/>
      <c r="AL251" s="445" t="s">
        <v>316</v>
      </c>
      <c r="AM251" s="445"/>
      <c r="AN251" s="445"/>
      <c r="AO251" s="445"/>
      <c r="AP251" s="445" t="s">
        <v>53</v>
      </c>
      <c r="AQ251" s="445"/>
      <c r="AR251" s="445"/>
      <c r="AS251" s="445"/>
      <c r="AU251" s="462" t="s">
        <v>143</v>
      </c>
      <c r="AV251" s="462"/>
      <c r="AW251" s="100" t="s">
        <v>144</v>
      </c>
      <c r="BD251" s="2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</row>
    <row r="252" spans="7:82" s="1" customFormat="1" ht="14.25" thickTop="1">
      <c r="G252" s="3"/>
      <c r="H252" s="3"/>
      <c r="I252" s="3"/>
      <c r="J252" s="444" t="s">
        <v>306</v>
      </c>
      <c r="K252" s="444"/>
      <c r="L252" s="444"/>
      <c r="M252" s="444"/>
      <c r="N252" s="444" t="s">
        <v>67</v>
      </c>
      <c r="O252" s="444"/>
      <c r="P252" s="444"/>
      <c r="Q252" s="444"/>
      <c r="R252" s="3"/>
      <c r="S252" s="13"/>
      <c r="T252" s="13"/>
      <c r="U252" s="13"/>
      <c r="V252" s="13"/>
      <c r="W252" s="1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L252" s="445" t="s">
        <v>318</v>
      </c>
      <c r="AM252" s="445"/>
      <c r="AN252" s="445"/>
      <c r="AO252" s="445"/>
      <c r="AP252" s="445" t="s">
        <v>54</v>
      </c>
      <c r="AQ252" s="445"/>
      <c r="AR252" s="445"/>
      <c r="AS252" s="445"/>
      <c r="BD252" s="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</row>
    <row r="253" spans="1:82" s="1" customFormat="1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3"/>
      <c r="L253" s="3"/>
      <c r="O253" s="3"/>
      <c r="Q253" s="429" t="s">
        <v>753</v>
      </c>
      <c r="R253" s="430"/>
      <c r="S253" s="445" t="s">
        <v>755</v>
      </c>
      <c r="T253" s="445"/>
      <c r="U253" s="445"/>
      <c r="V253" s="445"/>
      <c r="W253" s="445" t="s">
        <v>754</v>
      </c>
      <c r="X253" s="445"/>
      <c r="Y253" s="445"/>
      <c r="Z253" s="445"/>
      <c r="AA253" s="52"/>
      <c r="AB253" s="52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3"/>
      <c r="AN253" s="3"/>
      <c r="AQ253" s="3"/>
      <c r="CD253"/>
    </row>
    <row r="254" spans="17:82" s="1" customFormat="1" ht="13.5">
      <c r="Q254" s="429"/>
      <c r="R254" s="430"/>
      <c r="S254" s="445" t="s">
        <v>756</v>
      </c>
      <c r="T254" s="445"/>
      <c r="U254" s="445"/>
      <c r="V254" s="445"/>
      <c r="W254" s="445" t="s">
        <v>754</v>
      </c>
      <c r="X254" s="445"/>
      <c r="Y254" s="445"/>
      <c r="Z254" s="445"/>
      <c r="AA254" s="52"/>
      <c r="AB254" s="52"/>
      <c r="CD254"/>
    </row>
    <row r="255" spans="8:82" s="1" customFormat="1" ht="13.5">
      <c r="H255" s="422">
        <v>1</v>
      </c>
      <c r="I255" s="445" t="s">
        <v>312</v>
      </c>
      <c r="J255" s="445"/>
      <c r="K255" s="445"/>
      <c r="L255" s="445"/>
      <c r="M255" s="445" t="s">
        <v>67</v>
      </c>
      <c r="N255" s="445"/>
      <c r="O255" s="445"/>
      <c r="P255" s="445"/>
      <c r="AA255" s="52"/>
      <c r="AB255" s="52"/>
      <c r="AJ255" s="446">
        <v>1</v>
      </c>
      <c r="AK255" s="445" t="s">
        <v>313</v>
      </c>
      <c r="AL255" s="445"/>
      <c r="AM255" s="445"/>
      <c r="AN255" s="445"/>
      <c r="AO255" s="445" t="s">
        <v>90</v>
      </c>
      <c r="AP255" s="445"/>
      <c r="AQ255" s="445"/>
      <c r="AR255" s="445"/>
      <c r="CD255"/>
    </row>
    <row r="256" spans="3:82" s="1" customFormat="1" ht="13.5">
      <c r="C256" s="2"/>
      <c r="D256" s="2"/>
      <c r="E256" s="2"/>
      <c r="F256" s="28"/>
      <c r="G256" s="29"/>
      <c r="H256" s="423"/>
      <c r="I256" s="445" t="s">
        <v>306</v>
      </c>
      <c r="J256" s="445"/>
      <c r="K256" s="445"/>
      <c r="L256" s="445"/>
      <c r="M256" s="445" t="s">
        <v>67</v>
      </c>
      <c r="N256" s="445"/>
      <c r="O256" s="445"/>
      <c r="P256" s="445"/>
      <c r="Q256" s="25"/>
      <c r="R256" s="30"/>
      <c r="S256" s="30"/>
      <c r="T256" s="30"/>
      <c r="U256" s="30"/>
      <c r="V256" s="31"/>
      <c r="W256" s="2"/>
      <c r="X256" s="2"/>
      <c r="AA256" s="52"/>
      <c r="AB256" s="52"/>
      <c r="AE256" s="2"/>
      <c r="AF256" s="2"/>
      <c r="AG256" s="2"/>
      <c r="AH256" s="28"/>
      <c r="AI256" s="29"/>
      <c r="AJ256" s="447"/>
      <c r="AK256" s="445" t="s">
        <v>314</v>
      </c>
      <c r="AL256" s="445"/>
      <c r="AM256" s="445"/>
      <c r="AN256" s="445"/>
      <c r="AO256" s="445" t="s">
        <v>90</v>
      </c>
      <c r="AP256" s="445"/>
      <c r="AQ256" s="445"/>
      <c r="AR256" s="445"/>
      <c r="AS256" s="25"/>
      <c r="AT256" s="30"/>
      <c r="AU256" s="30"/>
      <c r="AV256" s="30"/>
      <c r="AW256" s="30"/>
      <c r="AX256" s="31"/>
      <c r="AY256" s="2"/>
      <c r="AZ256" s="2"/>
      <c r="CD256"/>
    </row>
    <row r="257" spans="1:82" s="1" customFormat="1" ht="13.5">
      <c r="A257" s="13"/>
      <c r="B257" s="13"/>
      <c r="C257" s="13"/>
      <c r="D257" s="13"/>
      <c r="E257" s="32"/>
      <c r="F257" s="33"/>
      <c r="G257" s="13"/>
      <c r="H257" s="13"/>
      <c r="I257" s="13"/>
      <c r="J257" s="253" t="s">
        <v>124</v>
      </c>
      <c r="K257" s="253" t="s">
        <v>125</v>
      </c>
      <c r="L257" s="455" t="s">
        <v>126</v>
      </c>
      <c r="M257" s="455"/>
      <c r="N257" s="455"/>
      <c r="O257" s="455" t="s">
        <v>123</v>
      </c>
      <c r="P257" s="424"/>
      <c r="Q257" s="44"/>
      <c r="R257" s="3"/>
      <c r="S257" s="3"/>
      <c r="T257" s="13"/>
      <c r="U257" s="3"/>
      <c r="V257" s="32"/>
      <c r="W257" s="13"/>
      <c r="X257" s="3"/>
      <c r="Y257" s="3"/>
      <c r="Z257" s="3"/>
      <c r="AA257" s="52"/>
      <c r="AB257" s="52"/>
      <c r="AC257" s="13"/>
      <c r="AD257" s="13"/>
      <c r="AE257" s="13"/>
      <c r="AF257" s="13"/>
      <c r="AG257" s="32"/>
      <c r="AH257" s="33"/>
      <c r="AI257" s="13"/>
      <c r="AJ257" s="13"/>
      <c r="AK257" s="13"/>
      <c r="AL257" s="253" t="s">
        <v>124</v>
      </c>
      <c r="AM257" s="253" t="s">
        <v>125</v>
      </c>
      <c r="AN257" s="424" t="s">
        <v>126</v>
      </c>
      <c r="AO257" s="426"/>
      <c r="AP257" s="425"/>
      <c r="AQ257" s="424" t="s">
        <v>123</v>
      </c>
      <c r="AR257" s="425"/>
      <c r="AS257" s="44"/>
      <c r="AT257" s="3"/>
      <c r="AU257" s="3"/>
      <c r="AV257" s="13"/>
      <c r="AW257" s="3"/>
      <c r="AX257" s="32"/>
      <c r="AY257" s="13"/>
      <c r="AZ257" s="3"/>
      <c r="BA257" s="3"/>
      <c r="BB257" s="3"/>
      <c r="CD257"/>
    </row>
    <row r="258" spans="1:82" s="1" customFormat="1" ht="13.5">
      <c r="A258" s="13"/>
      <c r="B258" s="13"/>
      <c r="C258" s="18">
        <v>6</v>
      </c>
      <c r="D258" s="27"/>
      <c r="E258" s="27"/>
      <c r="F258" s="453" t="s">
        <v>121</v>
      </c>
      <c r="G258" s="451"/>
      <c r="H258" s="35"/>
      <c r="I258" s="13"/>
      <c r="J258" s="257">
        <v>1</v>
      </c>
      <c r="K258" s="257">
        <v>2</v>
      </c>
      <c r="L258" s="454"/>
      <c r="M258" s="454"/>
      <c r="N258" s="454"/>
      <c r="O258" s="448">
        <v>1</v>
      </c>
      <c r="P258" s="448"/>
      <c r="R258" s="3"/>
      <c r="S258" s="3"/>
      <c r="T258" s="13"/>
      <c r="U258" s="451" t="s">
        <v>119</v>
      </c>
      <c r="V258" s="434"/>
      <c r="W258" s="432">
        <v>6</v>
      </c>
      <c r="X258" s="433"/>
      <c r="Y258" s="433"/>
      <c r="Z258" s="3"/>
      <c r="AA258" s="52"/>
      <c r="AB258" s="52"/>
      <c r="AC258" s="13"/>
      <c r="AD258" s="13"/>
      <c r="AE258" s="18">
        <v>1</v>
      </c>
      <c r="AF258" s="27"/>
      <c r="AG258" s="27"/>
      <c r="AH258" s="453" t="s">
        <v>121</v>
      </c>
      <c r="AI258" s="451"/>
      <c r="AJ258" s="35"/>
      <c r="AK258" s="13"/>
      <c r="AL258" s="257">
        <v>1</v>
      </c>
      <c r="AM258" s="257">
        <v>0</v>
      </c>
      <c r="AN258" s="416"/>
      <c r="AO258" s="417"/>
      <c r="AP258" s="418"/>
      <c r="AQ258" s="419">
        <v>3</v>
      </c>
      <c r="AR258" s="420"/>
      <c r="AT258" s="3"/>
      <c r="AU258" s="3"/>
      <c r="AV258" s="13"/>
      <c r="AW258" s="451" t="s">
        <v>119</v>
      </c>
      <c r="AX258" s="434"/>
      <c r="AY258" s="432">
        <v>5</v>
      </c>
      <c r="AZ258" s="433"/>
      <c r="BA258" s="433"/>
      <c r="BB258" s="3"/>
      <c r="CD258"/>
    </row>
    <row r="259" spans="1:82" s="1" customFormat="1" ht="13.5">
      <c r="A259" s="13"/>
      <c r="B259" s="13"/>
      <c r="C259" s="13">
        <v>2</v>
      </c>
      <c r="D259"/>
      <c r="E259"/>
      <c r="F259" s="453"/>
      <c r="G259" s="451"/>
      <c r="H259" s="35"/>
      <c r="I259" s="13"/>
      <c r="J259" s="257">
        <v>2</v>
      </c>
      <c r="K259" s="257">
        <v>1</v>
      </c>
      <c r="L259" s="454"/>
      <c r="M259" s="454"/>
      <c r="N259" s="454"/>
      <c r="O259" s="448">
        <v>2</v>
      </c>
      <c r="P259" s="448"/>
      <c r="R259" s="3"/>
      <c r="S259" s="3"/>
      <c r="T259" s="13"/>
      <c r="U259" s="451"/>
      <c r="V259" s="434"/>
      <c r="W259" s="453">
        <v>2</v>
      </c>
      <c r="X259" s="451"/>
      <c r="Y259" s="451"/>
      <c r="Z259" s="3"/>
      <c r="AA259" s="52"/>
      <c r="AB259" s="52"/>
      <c r="AC259" s="13"/>
      <c r="AD259" s="13"/>
      <c r="AE259" s="13">
        <v>6</v>
      </c>
      <c r="AF259"/>
      <c r="AG259"/>
      <c r="AH259" s="453"/>
      <c r="AI259" s="451"/>
      <c r="AJ259" s="35"/>
      <c r="AK259" s="13"/>
      <c r="AL259" s="257">
        <v>2</v>
      </c>
      <c r="AM259" s="257">
        <v>1</v>
      </c>
      <c r="AN259" s="416"/>
      <c r="AO259" s="417"/>
      <c r="AP259" s="418"/>
      <c r="AQ259" s="419">
        <v>2</v>
      </c>
      <c r="AR259" s="420"/>
      <c r="AT259" s="3"/>
      <c r="AU259" s="3"/>
      <c r="AV259" s="13"/>
      <c r="AW259" s="451"/>
      <c r="AX259" s="434"/>
      <c r="AY259" s="453">
        <v>7</v>
      </c>
      <c r="AZ259" s="451"/>
      <c r="BA259" s="451"/>
      <c r="BB259" s="3"/>
      <c r="CD259"/>
    </row>
    <row r="260" spans="1:82" s="1" customFormat="1" ht="13.5">
      <c r="A260" s="13"/>
      <c r="B260" s="13"/>
      <c r="C260" s="13"/>
      <c r="D260" s="18"/>
      <c r="E260" s="36"/>
      <c r="F260" s="34"/>
      <c r="G260" s="18"/>
      <c r="H260" s="13"/>
      <c r="I260" s="13"/>
      <c r="J260" s="257">
        <v>3</v>
      </c>
      <c r="K260" s="257">
        <v>0</v>
      </c>
      <c r="L260" s="454"/>
      <c r="M260" s="454"/>
      <c r="N260" s="454"/>
      <c r="O260" s="448">
        <v>3</v>
      </c>
      <c r="P260" s="448"/>
      <c r="R260" s="3"/>
      <c r="S260" s="3"/>
      <c r="T260" s="18"/>
      <c r="U260" s="3"/>
      <c r="V260" s="36"/>
      <c r="W260" s="18"/>
      <c r="X260" s="3"/>
      <c r="Y260" s="3"/>
      <c r="Z260" s="3"/>
      <c r="AA260" s="52"/>
      <c r="AB260" s="52"/>
      <c r="AC260" s="13"/>
      <c r="AD260" s="13"/>
      <c r="AE260" s="13"/>
      <c r="AF260" s="18"/>
      <c r="AG260" s="36"/>
      <c r="AH260" s="34"/>
      <c r="AI260" s="18"/>
      <c r="AJ260" s="13"/>
      <c r="AK260" s="13"/>
      <c r="AL260" s="257">
        <v>3</v>
      </c>
      <c r="AM260" s="257">
        <v>2</v>
      </c>
      <c r="AN260" s="416"/>
      <c r="AO260" s="417"/>
      <c r="AP260" s="418"/>
      <c r="AQ260" s="419">
        <v>1</v>
      </c>
      <c r="AR260" s="420"/>
      <c r="AT260" s="3"/>
      <c r="AU260" s="3"/>
      <c r="AV260" s="18"/>
      <c r="AW260" s="3"/>
      <c r="AX260" s="36"/>
      <c r="AY260" s="18"/>
      <c r="AZ260" s="3"/>
      <c r="BA260" s="3"/>
      <c r="BB260" s="3"/>
      <c r="CD260"/>
    </row>
    <row r="261" spans="1:82" s="1" customFormat="1" ht="13.5">
      <c r="A261" s="446">
        <v>3</v>
      </c>
      <c r="B261" s="445" t="s">
        <v>365</v>
      </c>
      <c r="C261" s="445"/>
      <c r="D261" s="445"/>
      <c r="E261" s="445"/>
      <c r="F261" s="445" t="s">
        <v>206</v>
      </c>
      <c r="G261" s="445"/>
      <c r="H261" s="445"/>
      <c r="I261" s="445"/>
      <c r="J261" s="15"/>
      <c r="K261" s="16"/>
      <c r="L261" s="16"/>
      <c r="M261" s="441" t="s">
        <v>122</v>
      </c>
      <c r="N261" s="441"/>
      <c r="O261" s="16"/>
      <c r="P261" s="16"/>
      <c r="Q261" s="16"/>
      <c r="R261" s="446">
        <v>2</v>
      </c>
      <c r="S261" s="445" t="s">
        <v>315</v>
      </c>
      <c r="T261" s="445"/>
      <c r="U261" s="445"/>
      <c r="V261" s="445"/>
      <c r="W261" s="445" t="s">
        <v>80</v>
      </c>
      <c r="X261" s="445"/>
      <c r="Y261" s="445"/>
      <c r="Z261" s="445"/>
      <c r="AA261" s="52"/>
      <c r="AB261" s="52"/>
      <c r="AC261" s="422">
        <v>3</v>
      </c>
      <c r="AD261" s="445" t="s">
        <v>316</v>
      </c>
      <c r="AE261" s="445"/>
      <c r="AF261" s="445"/>
      <c r="AG261" s="445"/>
      <c r="AH261" s="445" t="s">
        <v>53</v>
      </c>
      <c r="AI261" s="445"/>
      <c r="AJ261" s="445"/>
      <c r="AK261" s="445"/>
      <c r="AL261" s="15"/>
      <c r="AM261" s="16"/>
      <c r="AN261" s="16"/>
      <c r="AO261" s="441" t="s">
        <v>122</v>
      </c>
      <c r="AP261" s="441"/>
      <c r="AQ261" s="16"/>
      <c r="AR261" s="16"/>
      <c r="AS261" s="16"/>
      <c r="AT261" s="446">
        <v>2</v>
      </c>
      <c r="AU261" s="445" t="s">
        <v>20</v>
      </c>
      <c r="AV261" s="445"/>
      <c r="AW261" s="445"/>
      <c r="AX261" s="445"/>
      <c r="AY261" s="445" t="s">
        <v>37</v>
      </c>
      <c r="AZ261" s="445"/>
      <c r="BA261" s="445"/>
      <c r="BB261" s="445"/>
      <c r="CD261"/>
    </row>
    <row r="262" spans="1:82" s="1" customFormat="1" ht="13.5">
      <c r="A262" s="447"/>
      <c r="B262" s="445" t="s">
        <v>366</v>
      </c>
      <c r="C262" s="445"/>
      <c r="D262" s="445"/>
      <c r="E262" s="445"/>
      <c r="F262" s="445" t="s">
        <v>206</v>
      </c>
      <c r="G262" s="445"/>
      <c r="H262" s="445"/>
      <c r="I262" s="445"/>
      <c r="J262" s="449">
        <v>3</v>
      </c>
      <c r="K262" s="450"/>
      <c r="L262" s="450"/>
      <c r="M262" s="451" t="s">
        <v>142</v>
      </c>
      <c r="N262" s="451"/>
      <c r="O262" s="451">
        <v>6</v>
      </c>
      <c r="P262" s="451"/>
      <c r="Q262" s="452"/>
      <c r="R262" s="447"/>
      <c r="S262" s="445" t="s">
        <v>317</v>
      </c>
      <c r="T262" s="445"/>
      <c r="U262" s="445"/>
      <c r="V262" s="445"/>
      <c r="W262" s="445" t="s">
        <v>80</v>
      </c>
      <c r="X262" s="445"/>
      <c r="Y262" s="445"/>
      <c r="Z262" s="445"/>
      <c r="AA262" s="51"/>
      <c r="AC262" s="423"/>
      <c r="AD262" s="445" t="s">
        <v>318</v>
      </c>
      <c r="AE262" s="445"/>
      <c r="AF262" s="445"/>
      <c r="AG262" s="445"/>
      <c r="AH262" s="445" t="s">
        <v>54</v>
      </c>
      <c r="AI262" s="445"/>
      <c r="AJ262" s="445"/>
      <c r="AK262" s="445"/>
      <c r="AL262" s="449">
        <v>6</v>
      </c>
      <c r="AM262" s="450"/>
      <c r="AN262" s="450"/>
      <c r="AO262" s="451" t="s">
        <v>142</v>
      </c>
      <c r="AP262" s="451"/>
      <c r="AQ262" s="451">
        <v>2</v>
      </c>
      <c r="AR262" s="451"/>
      <c r="AS262" s="452"/>
      <c r="AT262" s="447"/>
      <c r="AU262" s="445" t="s">
        <v>319</v>
      </c>
      <c r="AV262" s="445"/>
      <c r="AW262" s="445"/>
      <c r="AX262" s="445"/>
      <c r="AY262" s="445" t="s">
        <v>37</v>
      </c>
      <c r="AZ262" s="445"/>
      <c r="BA262" s="445"/>
      <c r="BB262" s="445"/>
      <c r="BD262" s="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</row>
    <row r="263" spans="1:82" s="103" customFormat="1" ht="13.5">
      <c r="A263" s="119"/>
      <c r="B263" s="119"/>
      <c r="C263" s="119"/>
      <c r="D263" s="119"/>
      <c r="E263" s="119"/>
      <c r="F263" s="119"/>
      <c r="G263" s="120"/>
      <c r="H263" s="120"/>
      <c r="I263" s="120"/>
      <c r="J263" s="120"/>
      <c r="K263" s="119"/>
      <c r="L263" s="119"/>
      <c r="M263" s="119"/>
      <c r="N263" s="119"/>
      <c r="O263" s="119"/>
      <c r="P263" s="119"/>
      <c r="Q263" s="120"/>
      <c r="R263" s="120"/>
      <c r="S263" s="120"/>
      <c r="T263" s="120"/>
      <c r="U263" s="120"/>
      <c r="V263" s="120"/>
      <c r="W263" s="120"/>
      <c r="X263" s="120"/>
      <c r="Y263" s="396">
        <v>2</v>
      </c>
      <c r="Z263" s="396"/>
      <c r="AA263" s="100" t="s">
        <v>151</v>
      </c>
      <c r="AB263" s="104"/>
      <c r="AC263" s="104"/>
      <c r="AD263" s="104"/>
      <c r="AE263" s="120"/>
      <c r="AF263" s="120"/>
      <c r="AG263" s="120"/>
      <c r="AH263" s="119"/>
      <c r="AI263" s="120"/>
      <c r="AJ263" s="120"/>
      <c r="AK263" s="120"/>
      <c r="AL263" s="120"/>
      <c r="AM263" s="457"/>
      <c r="AN263" s="457"/>
      <c r="AO263" s="119"/>
      <c r="AP263" s="119"/>
      <c r="AQ263" s="119"/>
      <c r="AR263" s="119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05"/>
      <c r="BD263" s="105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</row>
    <row r="264" spans="3:82" s="1" customFormat="1" ht="13.5" customHeight="1">
      <c r="C264"/>
      <c r="D264" s="100"/>
      <c r="G264" s="3"/>
      <c r="H264" s="3"/>
      <c r="I264" s="3"/>
      <c r="J264" s="3"/>
      <c r="K264" s="3"/>
      <c r="L264" s="3"/>
      <c r="Q264" s="3"/>
      <c r="R264" s="3"/>
      <c r="S264" s="3"/>
      <c r="T264" s="3"/>
      <c r="U264" s="3"/>
      <c r="V264" s="3"/>
      <c r="W264" s="3"/>
      <c r="AI264" s="3"/>
      <c r="AJ264" s="3"/>
      <c r="AK264" s="3"/>
      <c r="AL264" s="3"/>
      <c r="AM264" s="3"/>
      <c r="AN264" s="3"/>
      <c r="AS264" s="3"/>
      <c r="AT264" s="3"/>
      <c r="AV264"/>
      <c r="AW264" s="3"/>
      <c r="AX264" s="3"/>
      <c r="AY264" s="3"/>
      <c r="AZ264" s="3"/>
      <c r="BA264" s="3"/>
      <c r="BB264" s="3"/>
      <c r="BD264" s="2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</row>
    <row r="265" spans="2:82" s="1" customFormat="1" ht="15" thickBot="1">
      <c r="B265" s="462" t="s">
        <v>145</v>
      </c>
      <c r="C265" s="462"/>
      <c r="D265" s="100" t="s">
        <v>144</v>
      </c>
      <c r="G265" s="3"/>
      <c r="H265" s="3"/>
      <c r="I265" s="3"/>
      <c r="J265" s="445" t="s">
        <v>4</v>
      </c>
      <c r="K265" s="445"/>
      <c r="L265" s="445"/>
      <c r="M265" s="445"/>
      <c r="N265" s="445" t="s">
        <v>5</v>
      </c>
      <c r="O265" s="445"/>
      <c r="P265" s="445"/>
      <c r="Q265" s="445"/>
      <c r="R265" s="3"/>
      <c r="S265" s="18"/>
      <c r="T265" s="18"/>
      <c r="U265" s="18"/>
      <c r="V265" s="18"/>
      <c r="W265" s="18"/>
      <c r="X265" s="41"/>
      <c r="Y265" s="41"/>
      <c r="Z265" s="41"/>
      <c r="AA265" s="41">
        <v>3</v>
      </c>
      <c r="AB265" s="379">
        <v>6</v>
      </c>
      <c r="AC265" s="380"/>
      <c r="AD265" s="380"/>
      <c r="AE265" s="380"/>
      <c r="AF265" s="380"/>
      <c r="AG265" s="380"/>
      <c r="AH265" s="380"/>
      <c r="AI265" s="380"/>
      <c r="AJ265" s="380"/>
      <c r="AL265" s="444" t="s">
        <v>322</v>
      </c>
      <c r="AM265" s="444"/>
      <c r="AN265" s="444"/>
      <c r="AO265" s="444"/>
      <c r="AP265" s="444" t="s">
        <v>198</v>
      </c>
      <c r="AQ265" s="444"/>
      <c r="AR265" s="444"/>
      <c r="AS265" s="444"/>
      <c r="AU265" s="462" t="s">
        <v>143</v>
      </c>
      <c r="AV265" s="462"/>
      <c r="AW265" s="100" t="s">
        <v>144</v>
      </c>
      <c r="BD265" s="2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7:82" s="1" customFormat="1" ht="14.25" thickTop="1">
      <c r="G266" s="3"/>
      <c r="H266" s="3"/>
      <c r="I266" s="3"/>
      <c r="J266" s="445" t="s">
        <v>6</v>
      </c>
      <c r="K266" s="445"/>
      <c r="L266" s="445"/>
      <c r="M266" s="445"/>
      <c r="N266" s="445" t="s">
        <v>5</v>
      </c>
      <c r="O266" s="445"/>
      <c r="P266" s="445"/>
      <c r="Q266" s="445"/>
      <c r="R266" s="3"/>
      <c r="S266" s="13"/>
      <c r="T266" s="13"/>
      <c r="U266" s="13"/>
      <c r="V266" s="13"/>
      <c r="W266" s="1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L266" s="444" t="s">
        <v>325</v>
      </c>
      <c r="AM266" s="444"/>
      <c r="AN266" s="444"/>
      <c r="AO266" s="444"/>
      <c r="AP266" s="444" t="s">
        <v>198</v>
      </c>
      <c r="AQ266" s="444"/>
      <c r="AR266" s="444"/>
      <c r="AS266" s="444"/>
      <c r="BD266" s="2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1:82" s="1" customFormat="1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3"/>
      <c r="L267" s="3"/>
      <c r="O267" s="3"/>
      <c r="AA267" s="52"/>
      <c r="AB267" s="52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3"/>
      <c r="AN267" s="3"/>
      <c r="AQ267" s="3"/>
      <c r="BD267" s="2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8:82" s="1" customFormat="1" ht="13.5">
      <c r="H268" s="422">
        <v>1</v>
      </c>
      <c r="I268" s="445" t="s">
        <v>786</v>
      </c>
      <c r="J268" s="445"/>
      <c r="K268" s="445"/>
      <c r="L268" s="445"/>
      <c r="M268" s="445" t="s">
        <v>789</v>
      </c>
      <c r="N268" s="445"/>
      <c r="O268" s="445"/>
      <c r="P268" s="445"/>
      <c r="AA268" s="52"/>
      <c r="AB268" s="52"/>
      <c r="AJ268" s="446">
        <v>1</v>
      </c>
      <c r="AK268" s="445" t="s">
        <v>320</v>
      </c>
      <c r="AL268" s="445"/>
      <c r="AM268" s="445"/>
      <c r="AN268" s="445"/>
      <c r="AO268" s="445" t="s">
        <v>90</v>
      </c>
      <c r="AP268" s="445"/>
      <c r="AQ268" s="445"/>
      <c r="AR268" s="445"/>
      <c r="BD268" s="2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3:82" s="1" customFormat="1" ht="13.5">
      <c r="C269" s="2"/>
      <c r="D269" s="2"/>
      <c r="E269" s="2"/>
      <c r="F269" s="28"/>
      <c r="G269" s="29"/>
      <c r="H269" s="423"/>
      <c r="I269" s="445" t="s">
        <v>788</v>
      </c>
      <c r="J269" s="445"/>
      <c r="K269" s="445"/>
      <c r="L269" s="445"/>
      <c r="M269" s="445" t="s">
        <v>5</v>
      </c>
      <c r="N269" s="445"/>
      <c r="O269" s="445"/>
      <c r="P269" s="445"/>
      <c r="Q269" s="25"/>
      <c r="R269" s="30"/>
      <c r="S269" s="30"/>
      <c r="T269" s="30"/>
      <c r="U269" s="30"/>
      <c r="V269" s="31"/>
      <c r="W269" s="2"/>
      <c r="X269" s="2"/>
      <c r="AA269" s="52"/>
      <c r="AB269" s="52"/>
      <c r="AE269" s="2"/>
      <c r="AF269" s="2"/>
      <c r="AG269" s="2"/>
      <c r="AH269" s="28"/>
      <c r="AI269" s="29"/>
      <c r="AJ269" s="447"/>
      <c r="AK269" s="445" t="s">
        <v>99</v>
      </c>
      <c r="AL269" s="445"/>
      <c r="AM269" s="445"/>
      <c r="AN269" s="445"/>
      <c r="AO269" s="445" t="s">
        <v>90</v>
      </c>
      <c r="AP269" s="445"/>
      <c r="AQ269" s="445"/>
      <c r="AR269" s="445"/>
      <c r="AS269" s="25"/>
      <c r="AT269" s="30"/>
      <c r="AU269" s="30"/>
      <c r="AV269" s="30"/>
      <c r="AW269" s="30"/>
      <c r="AX269" s="31"/>
      <c r="AY269" s="2"/>
      <c r="AZ269" s="2"/>
      <c r="BD269" s="2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1:82" s="1" customFormat="1" ht="13.5">
      <c r="A270" s="13"/>
      <c r="B270" s="13"/>
      <c r="C270" s="13"/>
      <c r="D270" s="13"/>
      <c r="E270" s="32"/>
      <c r="F270" s="33"/>
      <c r="G270" s="13"/>
      <c r="H270" s="13"/>
      <c r="I270" s="13"/>
      <c r="J270" s="253" t="s">
        <v>124</v>
      </c>
      <c r="K270" s="253" t="s">
        <v>125</v>
      </c>
      <c r="L270" s="455" t="s">
        <v>126</v>
      </c>
      <c r="M270" s="455"/>
      <c r="N270" s="455"/>
      <c r="O270" s="455" t="s">
        <v>123</v>
      </c>
      <c r="P270" s="424"/>
      <c r="Q270" s="44"/>
      <c r="R270" s="3"/>
      <c r="S270" s="3"/>
      <c r="T270" s="13"/>
      <c r="U270" s="3"/>
      <c r="V270" s="32"/>
      <c r="W270" s="13"/>
      <c r="X270" s="3"/>
      <c r="Y270" s="3"/>
      <c r="Z270" s="3"/>
      <c r="AA270" s="52"/>
      <c r="AB270" s="52"/>
      <c r="AC270" s="13"/>
      <c r="AD270" s="13"/>
      <c r="AE270" s="13"/>
      <c r="AF270" s="13"/>
      <c r="AG270" s="32"/>
      <c r="AH270" s="33"/>
      <c r="AI270" s="13"/>
      <c r="AJ270" s="13"/>
      <c r="AK270" s="13"/>
      <c r="AL270" s="253" t="s">
        <v>124</v>
      </c>
      <c r="AM270" s="253" t="s">
        <v>125</v>
      </c>
      <c r="AN270" s="424" t="s">
        <v>126</v>
      </c>
      <c r="AO270" s="426"/>
      <c r="AP270" s="425"/>
      <c r="AQ270" s="424" t="s">
        <v>123</v>
      </c>
      <c r="AR270" s="425"/>
      <c r="AS270" s="44"/>
      <c r="AT270" s="3"/>
      <c r="AU270" s="3"/>
      <c r="AV270" s="13"/>
      <c r="AW270" s="3"/>
      <c r="AX270" s="32"/>
      <c r="AY270" s="13"/>
      <c r="AZ270" s="3"/>
      <c r="BA270" s="3"/>
      <c r="BB270" s="3"/>
      <c r="BD270" s="2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1:82" s="1" customFormat="1" ht="13.5">
      <c r="A271" s="13"/>
      <c r="B271" s="13"/>
      <c r="C271" s="18">
        <v>7</v>
      </c>
      <c r="D271" s="246"/>
      <c r="E271" s="27"/>
      <c r="F271" s="453" t="s">
        <v>121</v>
      </c>
      <c r="G271" s="451"/>
      <c r="H271" s="35"/>
      <c r="I271" s="13"/>
      <c r="J271" s="257">
        <v>1</v>
      </c>
      <c r="K271" s="257">
        <v>2</v>
      </c>
      <c r="L271" s="454"/>
      <c r="M271" s="454"/>
      <c r="N271" s="454"/>
      <c r="O271" s="448">
        <v>1</v>
      </c>
      <c r="P271" s="448"/>
      <c r="R271" s="3"/>
      <c r="S271" s="3"/>
      <c r="T271" s="13"/>
      <c r="U271" s="451" t="s">
        <v>119</v>
      </c>
      <c r="V271" s="434"/>
      <c r="W271" s="432">
        <v>7</v>
      </c>
      <c r="X271" s="433"/>
      <c r="Y271" s="433"/>
      <c r="Z271" s="3"/>
      <c r="AA271" s="52"/>
      <c r="AB271" s="52"/>
      <c r="AC271" s="13"/>
      <c r="AD271" s="13"/>
      <c r="AE271" s="18">
        <v>6</v>
      </c>
      <c r="AF271" s="27"/>
      <c r="AG271" s="27"/>
      <c r="AH271" s="453" t="s">
        <v>121</v>
      </c>
      <c r="AI271" s="451"/>
      <c r="AJ271" s="35"/>
      <c r="AK271" s="13"/>
      <c r="AL271" s="257">
        <v>1</v>
      </c>
      <c r="AM271" s="257">
        <v>1</v>
      </c>
      <c r="AN271" s="416"/>
      <c r="AO271" s="417"/>
      <c r="AP271" s="418"/>
      <c r="AQ271" s="419">
        <v>2</v>
      </c>
      <c r="AR271" s="420"/>
      <c r="AT271" s="3"/>
      <c r="AU271" s="3"/>
      <c r="AV271" s="13"/>
      <c r="AW271" s="451" t="s">
        <v>119</v>
      </c>
      <c r="AX271" s="434"/>
      <c r="AY271" s="432">
        <v>5</v>
      </c>
      <c r="AZ271" s="433"/>
      <c r="BA271" s="433"/>
      <c r="BB271" s="3"/>
      <c r="BD271" s="2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1:82" s="1" customFormat="1" ht="13.5">
      <c r="A272" s="13"/>
      <c r="B272" s="13"/>
      <c r="C272" s="13">
        <v>6</v>
      </c>
      <c r="D272" s="240" t="s">
        <v>678</v>
      </c>
      <c r="E272"/>
      <c r="F272" s="453"/>
      <c r="G272" s="451"/>
      <c r="H272" s="35"/>
      <c r="I272" s="13"/>
      <c r="J272" s="257">
        <v>2</v>
      </c>
      <c r="K272" s="257">
        <v>0</v>
      </c>
      <c r="L272" s="454"/>
      <c r="M272" s="454"/>
      <c r="N272" s="454"/>
      <c r="O272" s="448" t="s">
        <v>26</v>
      </c>
      <c r="P272" s="448"/>
      <c r="R272" s="3"/>
      <c r="S272" s="3"/>
      <c r="T272" s="13"/>
      <c r="U272" s="451"/>
      <c r="V272" s="434"/>
      <c r="W272" s="33">
        <v>6</v>
      </c>
      <c r="X272" s="469" t="s">
        <v>674</v>
      </c>
      <c r="Y272" s="469"/>
      <c r="Z272" s="3"/>
      <c r="AA272" s="52"/>
      <c r="AB272" s="52"/>
      <c r="AC272" s="13"/>
      <c r="AD272" s="13"/>
      <c r="AE272" s="13">
        <v>0</v>
      </c>
      <c r="AF272"/>
      <c r="AG272"/>
      <c r="AH272" s="453"/>
      <c r="AI272" s="451"/>
      <c r="AJ272" s="35"/>
      <c r="AK272" s="13"/>
      <c r="AL272" s="257">
        <v>2</v>
      </c>
      <c r="AM272" s="257">
        <v>2</v>
      </c>
      <c r="AN272" s="416"/>
      <c r="AO272" s="417"/>
      <c r="AP272" s="418"/>
      <c r="AQ272" s="419">
        <v>1</v>
      </c>
      <c r="AR272" s="420"/>
      <c r="AT272" s="3"/>
      <c r="AU272" s="3"/>
      <c r="AV272" s="13"/>
      <c r="AW272" s="451"/>
      <c r="AX272" s="434"/>
      <c r="AY272" s="453">
        <v>7</v>
      </c>
      <c r="AZ272" s="451"/>
      <c r="BA272" s="451"/>
      <c r="BB272" s="3"/>
      <c r="BD272" s="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1:82" s="1" customFormat="1" ht="13.5">
      <c r="A273" s="13"/>
      <c r="B273" s="13"/>
      <c r="C273" s="13"/>
      <c r="D273" s="18"/>
      <c r="E273" s="36"/>
      <c r="F273" s="34"/>
      <c r="G273" s="18"/>
      <c r="H273" s="13"/>
      <c r="I273" s="13"/>
      <c r="J273" s="257">
        <v>3</v>
      </c>
      <c r="K273" s="257">
        <v>1</v>
      </c>
      <c r="L273" s="454"/>
      <c r="M273" s="454"/>
      <c r="N273" s="454"/>
      <c r="O273" s="448">
        <v>2</v>
      </c>
      <c r="P273" s="448"/>
      <c r="R273" s="3"/>
      <c r="S273" s="3"/>
      <c r="T273" s="18"/>
      <c r="U273" s="3"/>
      <c r="V273" s="36"/>
      <c r="W273" s="18"/>
      <c r="X273" s="3"/>
      <c r="Y273" s="3"/>
      <c r="Z273" s="3"/>
      <c r="AA273" s="52"/>
      <c r="AB273" s="52"/>
      <c r="AC273" s="13"/>
      <c r="AD273" s="13"/>
      <c r="AE273" s="13"/>
      <c r="AF273" s="18"/>
      <c r="AG273" s="36"/>
      <c r="AH273" s="34"/>
      <c r="AI273" s="18"/>
      <c r="AJ273" s="13"/>
      <c r="AK273" s="13"/>
      <c r="AL273" s="257">
        <v>3</v>
      </c>
      <c r="AM273" s="257">
        <v>0</v>
      </c>
      <c r="AN273" s="416"/>
      <c r="AO273" s="417"/>
      <c r="AP273" s="418"/>
      <c r="AQ273" s="419">
        <v>3</v>
      </c>
      <c r="AR273" s="420"/>
      <c r="AT273" s="3"/>
      <c r="AU273" s="3"/>
      <c r="AV273" s="18"/>
      <c r="AW273" s="3"/>
      <c r="AX273" s="36"/>
      <c r="AY273" s="18"/>
      <c r="AZ273" s="3"/>
      <c r="BA273" s="3"/>
      <c r="BB273" s="3"/>
      <c r="BD273" s="2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1:82" s="1" customFormat="1" ht="13.5">
      <c r="A274" s="446">
        <v>3</v>
      </c>
      <c r="B274" s="445" t="s">
        <v>195</v>
      </c>
      <c r="C274" s="445"/>
      <c r="D274" s="445"/>
      <c r="E274" s="445"/>
      <c r="F274" s="445" t="s">
        <v>198</v>
      </c>
      <c r="G274" s="445"/>
      <c r="H274" s="445"/>
      <c r="I274" s="445"/>
      <c r="J274" s="15"/>
      <c r="K274" s="16"/>
      <c r="L274" s="16"/>
      <c r="M274" s="441" t="s">
        <v>122</v>
      </c>
      <c r="N274" s="441"/>
      <c r="O274" s="16"/>
      <c r="P274" s="16"/>
      <c r="Q274" s="16"/>
      <c r="R274" s="446">
        <v>2</v>
      </c>
      <c r="S274" s="445" t="s">
        <v>321</v>
      </c>
      <c r="T274" s="445"/>
      <c r="U274" s="445"/>
      <c r="V274" s="445"/>
      <c r="W274" s="445" t="s">
        <v>97</v>
      </c>
      <c r="X274" s="445"/>
      <c r="Y274" s="445"/>
      <c r="Z274" s="445"/>
      <c r="AA274" s="52"/>
      <c r="AB274" s="52"/>
      <c r="AC274" s="446">
        <v>3</v>
      </c>
      <c r="AD274" s="445" t="s">
        <v>21</v>
      </c>
      <c r="AE274" s="445"/>
      <c r="AF274" s="445"/>
      <c r="AG274" s="445"/>
      <c r="AH274" s="445" t="s">
        <v>37</v>
      </c>
      <c r="AI274" s="445"/>
      <c r="AJ274" s="445"/>
      <c r="AK274" s="445"/>
      <c r="AL274" s="15"/>
      <c r="AM274" s="16"/>
      <c r="AN274" s="16"/>
      <c r="AO274" s="441" t="s">
        <v>122</v>
      </c>
      <c r="AP274" s="441"/>
      <c r="AQ274" s="16"/>
      <c r="AR274" s="16"/>
      <c r="AS274" s="16"/>
      <c r="AT274" s="422">
        <v>2</v>
      </c>
      <c r="AU274" s="445" t="s">
        <v>322</v>
      </c>
      <c r="AV274" s="445"/>
      <c r="AW274" s="445"/>
      <c r="AX274" s="445"/>
      <c r="AY274" s="445" t="s">
        <v>198</v>
      </c>
      <c r="AZ274" s="445"/>
      <c r="BA274" s="445"/>
      <c r="BB274" s="445"/>
      <c r="BD274" s="2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1:82" s="1" customFormat="1" ht="13.5">
      <c r="A275" s="447"/>
      <c r="B275" s="445" t="s">
        <v>323</v>
      </c>
      <c r="C275" s="445"/>
      <c r="D275" s="445"/>
      <c r="E275" s="445"/>
      <c r="F275" s="445" t="s">
        <v>198</v>
      </c>
      <c r="G275" s="445"/>
      <c r="H275" s="445"/>
      <c r="I275" s="445"/>
      <c r="J275" s="449">
        <v>6</v>
      </c>
      <c r="K275" s="450"/>
      <c r="L275" s="450"/>
      <c r="M275" s="451" t="s">
        <v>142</v>
      </c>
      <c r="N275" s="451"/>
      <c r="O275" s="451">
        <v>2</v>
      </c>
      <c r="P275" s="451"/>
      <c r="Q275" s="452"/>
      <c r="R275" s="447"/>
      <c r="S275" s="445" t="s">
        <v>324</v>
      </c>
      <c r="T275" s="445"/>
      <c r="U275" s="445"/>
      <c r="V275" s="445"/>
      <c r="W275" s="445" t="s">
        <v>97</v>
      </c>
      <c r="X275" s="445"/>
      <c r="Y275" s="445"/>
      <c r="Z275" s="445"/>
      <c r="AA275" s="52"/>
      <c r="AB275" s="52"/>
      <c r="AC275" s="447"/>
      <c r="AD275" s="445" t="s">
        <v>22</v>
      </c>
      <c r="AE275" s="445"/>
      <c r="AF275" s="445"/>
      <c r="AG275" s="445"/>
      <c r="AH275" s="445" t="s">
        <v>37</v>
      </c>
      <c r="AI275" s="445"/>
      <c r="AJ275" s="445"/>
      <c r="AK275" s="445"/>
      <c r="AL275" s="449">
        <v>0</v>
      </c>
      <c r="AM275" s="450"/>
      <c r="AN275" s="450"/>
      <c r="AO275" s="451" t="s">
        <v>142</v>
      </c>
      <c r="AP275" s="451"/>
      <c r="AQ275" s="451">
        <v>6</v>
      </c>
      <c r="AR275" s="451"/>
      <c r="AS275" s="452"/>
      <c r="AT275" s="423"/>
      <c r="AU275" s="445" t="s">
        <v>325</v>
      </c>
      <c r="AV275" s="445"/>
      <c r="AW275" s="445"/>
      <c r="AX275" s="445"/>
      <c r="AY275" s="445" t="s">
        <v>198</v>
      </c>
      <c r="AZ275" s="445"/>
      <c r="BA275" s="445"/>
      <c r="BB275" s="445"/>
      <c r="BD275" s="2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1:82" s="1" customFormat="1" ht="13.5">
      <c r="A276" s="13"/>
      <c r="B276" s="42"/>
      <c r="C276" s="42"/>
      <c r="D276" s="42"/>
      <c r="E276" s="42"/>
      <c r="F276" s="42"/>
      <c r="G276" s="42"/>
      <c r="H276" s="42"/>
      <c r="I276" s="42"/>
      <c r="J276" s="13"/>
      <c r="K276" s="13"/>
      <c r="L276" s="13"/>
      <c r="M276" s="13"/>
      <c r="N276" s="13"/>
      <c r="O276" s="13"/>
      <c r="P276" s="13"/>
      <c r="Q276" s="13"/>
      <c r="R276" s="13"/>
      <c r="S276" s="42"/>
      <c r="T276" s="42"/>
      <c r="U276" s="42"/>
      <c r="V276" s="42"/>
      <c r="W276" s="42"/>
      <c r="X276" s="42"/>
      <c r="Y276" s="42"/>
      <c r="Z276" s="42"/>
      <c r="AA276" s="51"/>
      <c r="AC276" s="13"/>
      <c r="AD276" s="42"/>
      <c r="AE276" s="42"/>
      <c r="AF276" s="42"/>
      <c r="AG276" s="42"/>
      <c r="AH276" s="42"/>
      <c r="AI276" s="42"/>
      <c r="AJ276" s="42"/>
      <c r="AK276" s="42"/>
      <c r="AL276" s="13"/>
      <c r="AM276" s="13"/>
      <c r="AN276" s="13"/>
      <c r="AO276" s="13"/>
      <c r="AP276" s="13"/>
      <c r="AQ276" s="13"/>
      <c r="AR276" s="13"/>
      <c r="AS276" s="13"/>
      <c r="AT276" s="13"/>
      <c r="AU276" s="42"/>
      <c r="AV276" s="42"/>
      <c r="AW276" s="42"/>
      <c r="AX276" s="42"/>
      <c r="AY276" s="42"/>
      <c r="AZ276" s="42"/>
      <c r="BA276" s="42"/>
      <c r="BB276" s="42"/>
      <c r="BD276" s="2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1:82" s="103" customFormat="1" ht="13.5">
      <c r="A277" s="119"/>
      <c r="B277" s="119"/>
      <c r="C277" s="119"/>
      <c r="D277" s="119"/>
      <c r="E277" s="119"/>
      <c r="F277" s="119"/>
      <c r="G277" s="120"/>
      <c r="H277" s="120"/>
      <c r="I277" s="120"/>
      <c r="J277" s="120"/>
      <c r="K277" s="119"/>
      <c r="L277" s="119"/>
      <c r="M277" s="119"/>
      <c r="N277" s="119"/>
      <c r="O277" s="119"/>
      <c r="P277" s="119"/>
      <c r="Q277" s="120"/>
      <c r="R277" s="120"/>
      <c r="S277" s="120"/>
      <c r="T277" s="120"/>
      <c r="U277" s="120"/>
      <c r="V277" s="120"/>
      <c r="W277" s="120"/>
      <c r="X277" s="120"/>
      <c r="Y277" s="396">
        <v>3</v>
      </c>
      <c r="Z277" s="396"/>
      <c r="AA277" s="100" t="s">
        <v>151</v>
      </c>
      <c r="AB277" s="104"/>
      <c r="AC277" s="104"/>
      <c r="AD277" s="104"/>
      <c r="AE277" s="120"/>
      <c r="AF277" s="120"/>
      <c r="AG277" s="120"/>
      <c r="AH277" s="119"/>
      <c r="AI277" s="120"/>
      <c r="AJ277" s="120"/>
      <c r="AK277" s="120"/>
      <c r="AL277" s="120"/>
      <c r="AM277" s="457"/>
      <c r="AN277" s="457"/>
      <c r="AO277" s="119"/>
      <c r="AP277" s="119"/>
      <c r="AQ277" s="119"/>
      <c r="AR277" s="119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05"/>
      <c r="BD277" s="105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3:82" s="1" customFormat="1" ht="13.5" customHeight="1">
      <c r="C278"/>
      <c r="D278" s="100"/>
      <c r="G278" s="3"/>
      <c r="H278" s="3"/>
      <c r="I278" s="3"/>
      <c r="J278" s="3"/>
      <c r="K278" s="3"/>
      <c r="L278" s="3"/>
      <c r="Q278" s="3"/>
      <c r="R278" s="3"/>
      <c r="S278" s="3"/>
      <c r="T278" s="3"/>
      <c r="U278" s="3"/>
      <c r="V278" s="3"/>
      <c r="W278" s="3"/>
      <c r="AI278" s="3"/>
      <c r="AJ278" s="3"/>
      <c r="AK278" s="3"/>
      <c r="AL278" s="3"/>
      <c r="AM278" s="3"/>
      <c r="AN278" s="3"/>
      <c r="AS278" s="3"/>
      <c r="AT278" s="3"/>
      <c r="AV278"/>
      <c r="AW278" s="3"/>
      <c r="AX278" s="3"/>
      <c r="AY278" s="3"/>
      <c r="AZ278" s="3"/>
      <c r="BA278" s="3"/>
      <c r="BB278" s="3"/>
      <c r="BD278" s="2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2:82" s="1" customFormat="1" ht="15" thickBot="1">
      <c r="B279" s="462" t="s">
        <v>145</v>
      </c>
      <c r="C279" s="462"/>
      <c r="D279" s="100" t="s">
        <v>144</v>
      </c>
      <c r="G279" s="3"/>
      <c r="H279" s="3"/>
      <c r="I279" s="3"/>
      <c r="J279" s="444" t="s">
        <v>92</v>
      </c>
      <c r="K279" s="444"/>
      <c r="L279" s="444"/>
      <c r="M279" s="444"/>
      <c r="N279" s="444" t="s">
        <v>80</v>
      </c>
      <c r="O279" s="444"/>
      <c r="P279" s="444"/>
      <c r="Q279" s="444"/>
      <c r="R279" s="3"/>
      <c r="S279" s="279"/>
      <c r="T279" s="279"/>
      <c r="U279" s="279"/>
      <c r="V279" s="279"/>
      <c r="W279" s="279"/>
      <c r="X279" s="380"/>
      <c r="Y279" s="380"/>
      <c r="Z279" s="380"/>
      <c r="AA279" s="381">
        <v>6</v>
      </c>
      <c r="AB279" s="43">
        <v>4</v>
      </c>
      <c r="AC279" s="41"/>
      <c r="AD279" s="41"/>
      <c r="AE279" s="41"/>
      <c r="AF279" s="41"/>
      <c r="AG279" s="41"/>
      <c r="AH279" s="41"/>
      <c r="AI279" s="41"/>
      <c r="AJ279" s="41"/>
      <c r="AL279" s="445" t="s">
        <v>332</v>
      </c>
      <c r="AM279" s="445"/>
      <c r="AN279" s="445"/>
      <c r="AO279" s="445"/>
      <c r="AP279" s="445" t="s">
        <v>81</v>
      </c>
      <c r="AQ279" s="445"/>
      <c r="AR279" s="445"/>
      <c r="AS279" s="445"/>
      <c r="AU279" s="462" t="s">
        <v>143</v>
      </c>
      <c r="AV279" s="462"/>
      <c r="AW279" s="100" t="s">
        <v>144</v>
      </c>
      <c r="BD279" s="2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7:82" s="1" customFormat="1" ht="14.25" thickTop="1">
      <c r="G280" s="3"/>
      <c r="H280" s="3"/>
      <c r="I280" s="3"/>
      <c r="J280" s="444" t="s">
        <v>328</v>
      </c>
      <c r="K280" s="444"/>
      <c r="L280" s="444"/>
      <c r="M280" s="444"/>
      <c r="N280" s="444" t="s">
        <v>80</v>
      </c>
      <c r="O280" s="444"/>
      <c r="P280" s="444"/>
      <c r="Q280" s="444"/>
      <c r="R280" s="3"/>
      <c r="S280" s="13"/>
      <c r="T280" s="13"/>
      <c r="U280" s="13"/>
      <c r="V280" s="13"/>
      <c r="W280" s="1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L280" s="445" t="s">
        <v>334</v>
      </c>
      <c r="AM280" s="445"/>
      <c r="AN280" s="445"/>
      <c r="AO280" s="445"/>
      <c r="AP280" s="445" t="s">
        <v>81</v>
      </c>
      <c r="AQ280" s="445"/>
      <c r="AR280" s="445"/>
      <c r="AS280" s="445"/>
      <c r="BD280" s="2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1:82" s="1" customFormat="1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3"/>
      <c r="L281" s="3"/>
      <c r="O281" s="3"/>
      <c r="AA281" s="52"/>
      <c r="AB281" s="52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3"/>
      <c r="AN281" s="3"/>
      <c r="AQ281" s="3"/>
      <c r="BD281" s="2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8:82" s="1" customFormat="1" ht="13.5">
      <c r="H282" s="422">
        <v>1</v>
      </c>
      <c r="I282" s="445" t="s">
        <v>92</v>
      </c>
      <c r="J282" s="445"/>
      <c r="K282" s="445"/>
      <c r="L282" s="445"/>
      <c r="M282" s="445" t="s">
        <v>80</v>
      </c>
      <c r="N282" s="445"/>
      <c r="O282" s="445"/>
      <c r="P282" s="445"/>
      <c r="AA282" s="52"/>
      <c r="AB282" s="52"/>
      <c r="AJ282" s="446">
        <v>1</v>
      </c>
      <c r="AK282" s="445" t="s">
        <v>326</v>
      </c>
      <c r="AL282" s="445"/>
      <c r="AM282" s="445"/>
      <c r="AN282" s="445"/>
      <c r="AO282" s="445" t="s">
        <v>327</v>
      </c>
      <c r="AP282" s="445"/>
      <c r="AQ282" s="445"/>
      <c r="AR282" s="445"/>
      <c r="BD282" s="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3:82" s="1" customFormat="1" ht="13.5">
      <c r="C283" s="2"/>
      <c r="D283" s="2"/>
      <c r="E283" s="2"/>
      <c r="F283" s="28"/>
      <c r="G283" s="29"/>
      <c r="H283" s="423"/>
      <c r="I283" s="445" t="s">
        <v>328</v>
      </c>
      <c r="J283" s="445"/>
      <c r="K283" s="445"/>
      <c r="L283" s="445"/>
      <c r="M283" s="445" t="s">
        <v>80</v>
      </c>
      <c r="N283" s="445"/>
      <c r="O283" s="445"/>
      <c r="P283" s="445"/>
      <c r="Q283" s="25"/>
      <c r="R283" s="30"/>
      <c r="S283" s="30"/>
      <c r="T283" s="30"/>
      <c r="U283" s="30"/>
      <c r="V283" s="31"/>
      <c r="W283" s="2"/>
      <c r="X283" s="2"/>
      <c r="AA283" s="52"/>
      <c r="AB283" s="52"/>
      <c r="AE283" s="2"/>
      <c r="AF283" s="2"/>
      <c r="AG283" s="2"/>
      <c r="AH283" s="28"/>
      <c r="AI283" s="29"/>
      <c r="AJ283" s="447"/>
      <c r="AK283" s="445" t="s">
        <v>329</v>
      </c>
      <c r="AL283" s="445"/>
      <c r="AM283" s="445"/>
      <c r="AN283" s="445"/>
      <c r="AO283" s="445" t="s">
        <v>90</v>
      </c>
      <c r="AP283" s="445"/>
      <c r="AQ283" s="445"/>
      <c r="AR283" s="445"/>
      <c r="AS283" s="25"/>
      <c r="AT283" s="30"/>
      <c r="AU283" s="30"/>
      <c r="AV283" s="30"/>
      <c r="AW283" s="30"/>
      <c r="AX283" s="31"/>
      <c r="AY283" s="2"/>
      <c r="AZ283" s="2"/>
      <c r="BD283" s="2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1:82" s="1" customFormat="1" ht="13.5">
      <c r="A284" s="13"/>
      <c r="B284" s="13"/>
      <c r="C284" s="13"/>
      <c r="D284" s="13"/>
      <c r="E284" s="32"/>
      <c r="F284" s="33"/>
      <c r="G284" s="13"/>
      <c r="H284" s="13"/>
      <c r="I284" s="13"/>
      <c r="J284" s="253" t="s">
        <v>124</v>
      </c>
      <c r="K284" s="253" t="s">
        <v>125</v>
      </c>
      <c r="L284" s="455" t="s">
        <v>126</v>
      </c>
      <c r="M284" s="455"/>
      <c r="N284" s="455"/>
      <c r="O284" s="455" t="s">
        <v>123</v>
      </c>
      <c r="P284" s="424"/>
      <c r="Q284" s="44"/>
      <c r="R284" s="3"/>
      <c r="S284" s="3"/>
      <c r="T284" s="13"/>
      <c r="U284" s="3"/>
      <c r="V284" s="32"/>
      <c r="W284" s="13"/>
      <c r="X284" s="3"/>
      <c r="Y284" s="3"/>
      <c r="Z284" s="3"/>
      <c r="AA284" s="52"/>
      <c r="AB284" s="52"/>
      <c r="AC284" s="13"/>
      <c r="AD284" s="13"/>
      <c r="AE284" s="13"/>
      <c r="AF284" s="13"/>
      <c r="AG284" s="32"/>
      <c r="AH284" s="33"/>
      <c r="AI284" s="13"/>
      <c r="AJ284" s="13"/>
      <c r="AK284" s="13"/>
      <c r="AL284" s="253" t="s">
        <v>124</v>
      </c>
      <c r="AM284" s="253" t="s">
        <v>125</v>
      </c>
      <c r="AN284" s="424" t="s">
        <v>126</v>
      </c>
      <c r="AO284" s="426"/>
      <c r="AP284" s="425"/>
      <c r="AQ284" s="424" t="s">
        <v>123</v>
      </c>
      <c r="AR284" s="425"/>
      <c r="AS284" s="44"/>
      <c r="AT284" s="3"/>
      <c r="AU284" s="3"/>
      <c r="AV284" s="13"/>
      <c r="AW284" s="3"/>
      <c r="AX284" s="32"/>
      <c r="AY284" s="13"/>
      <c r="AZ284" s="3"/>
      <c r="BA284" s="3"/>
      <c r="BB284" s="3"/>
      <c r="BD284" s="2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1:82" s="1" customFormat="1" ht="13.5">
      <c r="A285" s="13"/>
      <c r="B285" s="13"/>
      <c r="C285" s="18">
        <v>6</v>
      </c>
      <c r="D285" s="27"/>
      <c r="E285" s="27"/>
      <c r="F285" s="453" t="s">
        <v>121</v>
      </c>
      <c r="G285" s="451"/>
      <c r="H285" s="35"/>
      <c r="I285" s="13"/>
      <c r="J285" s="257">
        <v>1</v>
      </c>
      <c r="K285" s="257">
        <v>2</v>
      </c>
      <c r="L285" s="454"/>
      <c r="M285" s="454"/>
      <c r="N285" s="454"/>
      <c r="O285" s="448">
        <v>1</v>
      </c>
      <c r="P285" s="448"/>
      <c r="R285" s="3"/>
      <c r="S285" s="3"/>
      <c r="T285" s="13"/>
      <c r="U285" s="451" t="s">
        <v>119</v>
      </c>
      <c r="V285" s="434"/>
      <c r="W285" s="432">
        <v>6</v>
      </c>
      <c r="X285" s="433"/>
      <c r="Y285" s="433"/>
      <c r="Z285" s="3"/>
      <c r="AA285" s="52"/>
      <c r="AB285" s="52"/>
      <c r="AC285" s="13"/>
      <c r="AD285" s="13"/>
      <c r="AE285" s="18">
        <v>2</v>
      </c>
      <c r="AF285" s="27"/>
      <c r="AG285" s="27"/>
      <c r="AH285" s="453" t="s">
        <v>121</v>
      </c>
      <c r="AI285" s="451"/>
      <c r="AJ285" s="35"/>
      <c r="AK285" s="13"/>
      <c r="AL285" s="257">
        <v>1</v>
      </c>
      <c r="AM285" s="257">
        <v>1</v>
      </c>
      <c r="AN285" s="416"/>
      <c r="AO285" s="417"/>
      <c r="AP285" s="418"/>
      <c r="AQ285" s="419">
        <v>2</v>
      </c>
      <c r="AR285" s="420"/>
      <c r="AT285" s="3"/>
      <c r="AU285" s="3"/>
      <c r="AV285" s="13"/>
      <c r="AW285" s="451" t="s">
        <v>119</v>
      </c>
      <c r="AX285" s="434"/>
      <c r="AY285" s="432">
        <v>7</v>
      </c>
      <c r="AZ285" s="433"/>
      <c r="BA285" s="433"/>
      <c r="BB285" s="3"/>
      <c r="BD285" s="2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1:82" s="1" customFormat="1" ht="13.5">
      <c r="A286" s="13"/>
      <c r="B286" s="13"/>
      <c r="C286" s="13">
        <v>3</v>
      </c>
      <c r="D286"/>
      <c r="E286"/>
      <c r="F286" s="453"/>
      <c r="G286" s="451"/>
      <c r="H286" s="35"/>
      <c r="I286" s="13"/>
      <c r="J286" s="257">
        <v>2</v>
      </c>
      <c r="K286" s="257">
        <v>1</v>
      </c>
      <c r="L286" s="454"/>
      <c r="M286" s="454"/>
      <c r="N286" s="454"/>
      <c r="O286" s="448">
        <v>2</v>
      </c>
      <c r="P286" s="448"/>
      <c r="R286" s="3"/>
      <c r="S286" s="3"/>
      <c r="T286" s="13"/>
      <c r="U286" s="451"/>
      <c r="V286" s="434"/>
      <c r="W286" s="453">
        <v>2</v>
      </c>
      <c r="X286" s="451"/>
      <c r="Y286" s="451"/>
      <c r="Z286" s="3"/>
      <c r="AA286" s="52"/>
      <c r="AB286" s="52"/>
      <c r="AC286" s="13"/>
      <c r="AD286" s="13"/>
      <c r="AE286" s="13">
        <v>6</v>
      </c>
      <c r="AF286"/>
      <c r="AG286"/>
      <c r="AH286" s="453"/>
      <c r="AI286" s="451"/>
      <c r="AJ286" s="35"/>
      <c r="AK286" s="13"/>
      <c r="AL286" s="257">
        <v>2</v>
      </c>
      <c r="AM286" s="257">
        <v>0</v>
      </c>
      <c r="AN286" s="416"/>
      <c r="AO286" s="417"/>
      <c r="AP286" s="418"/>
      <c r="AQ286" s="419">
        <v>3</v>
      </c>
      <c r="AR286" s="420"/>
      <c r="AT286" s="3"/>
      <c r="AU286" s="3"/>
      <c r="AV286" s="13"/>
      <c r="AW286" s="451"/>
      <c r="AX286" s="434"/>
      <c r="AY286" s="453">
        <v>5</v>
      </c>
      <c r="AZ286" s="451"/>
      <c r="BA286" s="451"/>
      <c r="BB286" s="3"/>
      <c r="BD286" s="2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1:82" s="1" customFormat="1" ht="13.5">
      <c r="A287" s="13"/>
      <c r="B287" s="13"/>
      <c r="C287" s="13"/>
      <c r="D287" s="18"/>
      <c r="E287" s="36"/>
      <c r="F287" s="34"/>
      <c r="G287" s="18"/>
      <c r="H287" s="13"/>
      <c r="I287" s="13"/>
      <c r="J287" s="257">
        <v>3</v>
      </c>
      <c r="K287" s="257">
        <v>0</v>
      </c>
      <c r="L287" s="454"/>
      <c r="M287" s="454"/>
      <c r="N287" s="454"/>
      <c r="O287" s="448">
        <v>3</v>
      </c>
      <c r="P287" s="448"/>
      <c r="R287" s="3"/>
      <c r="S287" s="3"/>
      <c r="T287" s="18"/>
      <c r="U287" s="3"/>
      <c r="V287" s="36"/>
      <c r="W287" s="18"/>
      <c r="X287" s="3"/>
      <c r="Y287" s="3"/>
      <c r="Z287" s="3"/>
      <c r="AA287" s="52"/>
      <c r="AB287" s="52"/>
      <c r="AC287" s="13"/>
      <c r="AD287" s="13"/>
      <c r="AE287" s="13"/>
      <c r="AF287" s="18"/>
      <c r="AG287" s="36"/>
      <c r="AH287" s="34"/>
      <c r="AI287" s="18"/>
      <c r="AJ287" s="13"/>
      <c r="AK287" s="13"/>
      <c r="AL287" s="257">
        <v>3</v>
      </c>
      <c r="AM287" s="257">
        <v>2</v>
      </c>
      <c r="AN287" s="416"/>
      <c r="AO287" s="417"/>
      <c r="AP287" s="418"/>
      <c r="AQ287" s="419">
        <v>1</v>
      </c>
      <c r="AR287" s="420"/>
      <c r="AT287" s="3"/>
      <c r="AU287" s="3"/>
      <c r="AV287" s="18"/>
      <c r="AW287" s="3"/>
      <c r="AX287" s="36"/>
      <c r="AY287" s="18"/>
      <c r="AZ287" s="3"/>
      <c r="BA287" s="3"/>
      <c r="BB287" s="3"/>
      <c r="BD287" s="2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1:82" s="1" customFormat="1" ht="13.5">
      <c r="A288" s="446">
        <v>3</v>
      </c>
      <c r="B288" s="445" t="s">
        <v>330</v>
      </c>
      <c r="C288" s="445"/>
      <c r="D288" s="445"/>
      <c r="E288" s="445"/>
      <c r="F288" s="445" t="s">
        <v>206</v>
      </c>
      <c r="G288" s="445"/>
      <c r="H288" s="445"/>
      <c r="I288" s="445"/>
      <c r="J288" s="15"/>
      <c r="K288" s="16"/>
      <c r="L288" s="16"/>
      <c r="M288" s="441" t="s">
        <v>122</v>
      </c>
      <c r="N288" s="441"/>
      <c r="O288" s="16"/>
      <c r="P288" s="16"/>
      <c r="Q288" s="16"/>
      <c r="R288" s="446">
        <v>2</v>
      </c>
      <c r="S288" s="445" t="s">
        <v>331</v>
      </c>
      <c r="T288" s="445"/>
      <c r="U288" s="445"/>
      <c r="V288" s="445"/>
      <c r="W288" s="445" t="s">
        <v>81</v>
      </c>
      <c r="X288" s="445"/>
      <c r="Y288" s="445"/>
      <c r="Z288" s="445"/>
      <c r="AA288" s="52"/>
      <c r="AB288" s="52"/>
      <c r="AC288" s="422">
        <v>3</v>
      </c>
      <c r="AD288" s="445" t="s">
        <v>332</v>
      </c>
      <c r="AE288" s="445"/>
      <c r="AF288" s="445"/>
      <c r="AG288" s="445"/>
      <c r="AH288" s="445" t="s">
        <v>81</v>
      </c>
      <c r="AI288" s="445"/>
      <c r="AJ288" s="445"/>
      <c r="AK288" s="445"/>
      <c r="AL288" s="15"/>
      <c r="AM288" s="16"/>
      <c r="AN288" s="16"/>
      <c r="AO288" s="441" t="s">
        <v>122</v>
      </c>
      <c r="AP288" s="441"/>
      <c r="AQ288" s="16"/>
      <c r="AR288" s="16"/>
      <c r="AS288" s="16"/>
      <c r="AT288" s="446">
        <v>2</v>
      </c>
      <c r="AU288" s="445" t="s">
        <v>10</v>
      </c>
      <c r="AV288" s="445"/>
      <c r="AW288" s="445"/>
      <c r="AX288" s="445"/>
      <c r="AY288" s="445" t="s">
        <v>11</v>
      </c>
      <c r="AZ288" s="445"/>
      <c r="BA288" s="445"/>
      <c r="BB288" s="445"/>
      <c r="BD288" s="2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1:82" s="1" customFormat="1" ht="13.5">
      <c r="A289" s="447"/>
      <c r="B289" s="445" t="s">
        <v>333</v>
      </c>
      <c r="C289" s="445"/>
      <c r="D289" s="445"/>
      <c r="E289" s="445"/>
      <c r="F289" s="445" t="s">
        <v>206</v>
      </c>
      <c r="G289" s="445"/>
      <c r="H289" s="445"/>
      <c r="I289" s="445"/>
      <c r="J289" s="449">
        <v>1</v>
      </c>
      <c r="K289" s="450"/>
      <c r="L289" s="450"/>
      <c r="M289" s="451" t="s">
        <v>142</v>
      </c>
      <c r="N289" s="451"/>
      <c r="O289" s="451">
        <v>6</v>
      </c>
      <c r="P289" s="451"/>
      <c r="Q289" s="452"/>
      <c r="R289" s="447"/>
      <c r="S289" s="445" t="s">
        <v>279</v>
      </c>
      <c r="T289" s="445"/>
      <c r="U289" s="445"/>
      <c r="V289" s="445"/>
      <c r="W289" s="445" t="s">
        <v>81</v>
      </c>
      <c r="X289" s="445"/>
      <c r="Y289" s="445"/>
      <c r="Z289" s="445"/>
      <c r="AA289" s="52"/>
      <c r="AB289" s="52"/>
      <c r="AC289" s="423"/>
      <c r="AD289" s="445" t="s">
        <v>334</v>
      </c>
      <c r="AE289" s="445"/>
      <c r="AF289" s="445"/>
      <c r="AG289" s="445"/>
      <c r="AH289" s="445" t="s">
        <v>81</v>
      </c>
      <c r="AI289" s="445"/>
      <c r="AJ289" s="445"/>
      <c r="AK289" s="445"/>
      <c r="AL289" s="449">
        <v>6</v>
      </c>
      <c r="AM289" s="450"/>
      <c r="AN289" s="450"/>
      <c r="AO289" s="451" t="s">
        <v>142</v>
      </c>
      <c r="AP289" s="451"/>
      <c r="AQ289" s="451">
        <v>1</v>
      </c>
      <c r="AR289" s="451"/>
      <c r="AS289" s="452"/>
      <c r="AT289" s="447"/>
      <c r="AU289" s="445" t="s">
        <v>12</v>
      </c>
      <c r="AV289" s="445"/>
      <c r="AW289" s="445"/>
      <c r="AX289" s="445"/>
      <c r="AY289" s="445" t="s">
        <v>11</v>
      </c>
      <c r="AZ289" s="445"/>
      <c r="BA289" s="445"/>
      <c r="BB289" s="445"/>
      <c r="BD289" s="2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1:82" s="1" customFormat="1" ht="13.5">
      <c r="A290" s="13"/>
      <c r="B290" s="42"/>
      <c r="C290" s="42"/>
      <c r="D290" s="42"/>
      <c r="E290" s="42"/>
      <c r="F290" s="42"/>
      <c r="G290" s="42"/>
      <c r="H290" s="42"/>
      <c r="I290" s="42"/>
      <c r="J290" s="13"/>
      <c r="K290" s="13"/>
      <c r="L290" s="13"/>
      <c r="M290" s="13"/>
      <c r="N290" s="13"/>
      <c r="O290" s="13"/>
      <c r="P290" s="13"/>
      <c r="Q290" s="13"/>
      <c r="R290" s="13"/>
      <c r="S290" s="42"/>
      <c r="T290" s="42"/>
      <c r="U290" s="42"/>
      <c r="V290" s="42"/>
      <c r="W290" s="42"/>
      <c r="X290" s="42"/>
      <c r="Y290" s="42"/>
      <c r="Z290" s="42"/>
      <c r="AA290" s="51"/>
      <c r="AC290" s="13"/>
      <c r="AD290" s="42"/>
      <c r="AE290" s="42"/>
      <c r="AF290" s="42"/>
      <c r="AG290" s="42"/>
      <c r="AH290" s="42"/>
      <c r="AI290" s="42"/>
      <c r="AJ290" s="42"/>
      <c r="AK290" s="42"/>
      <c r="AL290" s="13"/>
      <c r="AM290" s="13"/>
      <c r="AN290" s="13"/>
      <c r="AO290" s="13"/>
      <c r="AP290" s="13"/>
      <c r="AQ290" s="13"/>
      <c r="AR290" s="13"/>
      <c r="AS290" s="13"/>
      <c r="AT290" s="13"/>
      <c r="AU290" s="42"/>
      <c r="AV290" s="42"/>
      <c r="AW290" s="42"/>
      <c r="AX290" s="42"/>
      <c r="AY290" s="42"/>
      <c r="AZ290" s="42"/>
      <c r="BA290" s="42"/>
      <c r="BB290" s="42"/>
      <c r="BD290" s="2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1:82" s="103" customFormat="1" ht="13.5">
      <c r="A291" s="119"/>
      <c r="B291" s="119"/>
      <c r="C291" s="119"/>
      <c r="D291" s="119"/>
      <c r="E291" s="119"/>
      <c r="F291" s="119"/>
      <c r="G291" s="120"/>
      <c r="H291" s="120"/>
      <c r="I291" s="120"/>
      <c r="J291" s="120"/>
      <c r="K291" s="119"/>
      <c r="L291" s="119"/>
      <c r="M291" s="119"/>
      <c r="N291" s="119"/>
      <c r="O291" s="119"/>
      <c r="P291" s="119"/>
      <c r="Q291" s="120"/>
      <c r="R291" s="120"/>
      <c r="S291" s="120"/>
      <c r="T291" s="120"/>
      <c r="U291" s="120"/>
      <c r="V291" s="120"/>
      <c r="W291" s="120"/>
      <c r="X291" s="120"/>
      <c r="Y291" s="396">
        <v>4</v>
      </c>
      <c r="Z291" s="396"/>
      <c r="AA291" s="100" t="s">
        <v>151</v>
      </c>
      <c r="AB291" s="104"/>
      <c r="AC291" s="104"/>
      <c r="AD291" s="104"/>
      <c r="AE291" s="120"/>
      <c r="AF291" s="120"/>
      <c r="AG291" s="120"/>
      <c r="AH291" s="119"/>
      <c r="AI291" s="120"/>
      <c r="AJ291" s="120"/>
      <c r="AK291" s="120"/>
      <c r="AL291" s="120"/>
      <c r="AM291" s="457"/>
      <c r="AN291" s="457"/>
      <c r="AO291" s="119"/>
      <c r="AP291" s="119"/>
      <c r="AQ291" s="119"/>
      <c r="AR291" s="119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05"/>
      <c r="BD291" s="105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3:82" s="1" customFormat="1" ht="13.5" customHeight="1">
      <c r="C292"/>
      <c r="D292" s="100"/>
      <c r="G292" s="3"/>
      <c r="H292" s="3"/>
      <c r="I292" s="3"/>
      <c r="J292" s="3"/>
      <c r="K292" s="3"/>
      <c r="L292" s="3"/>
      <c r="Q292" s="3"/>
      <c r="R292" s="3"/>
      <c r="S292" s="3"/>
      <c r="T292" s="3"/>
      <c r="U292" s="3"/>
      <c r="V292" s="3"/>
      <c r="W292" s="3"/>
      <c r="AI292" s="3"/>
      <c r="AJ292" s="3"/>
      <c r="AK292" s="3"/>
      <c r="AL292" s="3"/>
      <c r="AM292" s="3"/>
      <c r="AN292" s="3"/>
      <c r="AS292" s="3"/>
      <c r="AT292" s="3"/>
      <c r="AV292"/>
      <c r="AW292" s="3"/>
      <c r="AX292" s="3"/>
      <c r="AY292" s="3"/>
      <c r="AZ292" s="3"/>
      <c r="BA292" s="3"/>
      <c r="BB292" s="3"/>
      <c r="BD292" s="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2:82" s="1" customFormat="1" ht="15" thickBot="1">
      <c r="B293" s="462" t="s">
        <v>145</v>
      </c>
      <c r="C293" s="462"/>
      <c r="D293" s="100" t="s">
        <v>144</v>
      </c>
      <c r="G293" s="3"/>
      <c r="H293" s="3"/>
      <c r="I293" s="3"/>
      <c r="J293" s="444" t="s">
        <v>61</v>
      </c>
      <c r="K293" s="444"/>
      <c r="L293" s="444"/>
      <c r="M293" s="444"/>
      <c r="N293" s="444" t="s">
        <v>52</v>
      </c>
      <c r="O293" s="444"/>
      <c r="P293" s="444"/>
      <c r="Q293" s="444"/>
      <c r="R293" s="3"/>
      <c r="S293" s="279"/>
      <c r="T293" s="279"/>
      <c r="U293" s="279"/>
      <c r="V293" s="279"/>
      <c r="W293" s="279"/>
      <c r="X293" s="380"/>
      <c r="Y293" s="380"/>
      <c r="Z293" s="380"/>
      <c r="AA293" s="381">
        <v>6</v>
      </c>
      <c r="AB293" s="43">
        <v>2</v>
      </c>
      <c r="AC293" s="41"/>
      <c r="AD293" s="41"/>
      <c r="AE293" s="41"/>
      <c r="AF293" s="41"/>
      <c r="AG293" s="41"/>
      <c r="AH293" s="41"/>
      <c r="AI293" s="41"/>
      <c r="AJ293" s="41"/>
      <c r="AL293" s="445" t="s">
        <v>91</v>
      </c>
      <c r="AM293" s="445"/>
      <c r="AN293" s="445"/>
      <c r="AO293" s="445"/>
      <c r="AP293" s="445" t="s">
        <v>80</v>
      </c>
      <c r="AQ293" s="445"/>
      <c r="AR293" s="445"/>
      <c r="AS293" s="445"/>
      <c r="AU293" s="462" t="s">
        <v>143</v>
      </c>
      <c r="AV293" s="462"/>
      <c r="AW293" s="100" t="s">
        <v>144</v>
      </c>
      <c r="BD293" s="2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7:82" s="1" customFormat="1" ht="14.25" thickTop="1">
      <c r="G294" s="3"/>
      <c r="H294" s="3"/>
      <c r="I294" s="3"/>
      <c r="J294" s="444" t="s">
        <v>62</v>
      </c>
      <c r="K294" s="444"/>
      <c r="L294" s="444"/>
      <c r="M294" s="444"/>
      <c r="N294" s="444" t="s">
        <v>63</v>
      </c>
      <c r="O294" s="444"/>
      <c r="P294" s="444"/>
      <c r="Q294" s="444"/>
      <c r="R294" s="3"/>
      <c r="S294" s="13"/>
      <c r="T294" s="13"/>
      <c r="U294" s="13"/>
      <c r="V294" s="13"/>
      <c r="W294" s="1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L294" s="445" t="s">
        <v>335</v>
      </c>
      <c r="AM294" s="445"/>
      <c r="AN294" s="445"/>
      <c r="AO294" s="445"/>
      <c r="AP294" s="445" t="s">
        <v>80</v>
      </c>
      <c r="AQ294" s="445"/>
      <c r="AR294" s="445"/>
      <c r="AS294" s="445"/>
      <c r="BD294" s="2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1:82" s="1" customFormat="1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3"/>
      <c r="L295" s="3"/>
      <c r="O295" s="3"/>
      <c r="AA295" s="52"/>
      <c r="AB295" s="52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3"/>
      <c r="AN295" s="3"/>
      <c r="AQ295" s="3"/>
      <c r="BD295" s="2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8:82" s="1" customFormat="1" ht="13.5">
      <c r="H296" s="422">
        <v>1</v>
      </c>
      <c r="I296" s="445" t="s">
        <v>61</v>
      </c>
      <c r="J296" s="445"/>
      <c r="K296" s="445"/>
      <c r="L296" s="445"/>
      <c r="M296" s="445" t="s">
        <v>52</v>
      </c>
      <c r="N296" s="445"/>
      <c r="O296" s="445"/>
      <c r="P296" s="445"/>
      <c r="AA296" s="52"/>
      <c r="AB296" s="52"/>
      <c r="AJ296" s="422">
        <v>1</v>
      </c>
      <c r="AK296" s="445" t="s">
        <v>91</v>
      </c>
      <c r="AL296" s="445"/>
      <c r="AM296" s="445"/>
      <c r="AN296" s="445"/>
      <c r="AO296" s="445" t="s">
        <v>80</v>
      </c>
      <c r="AP296" s="445"/>
      <c r="AQ296" s="445"/>
      <c r="AR296" s="445"/>
      <c r="BD296" s="2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3:82" s="1" customFormat="1" ht="13.5">
      <c r="C297" s="2"/>
      <c r="D297" s="2"/>
      <c r="E297" s="2"/>
      <c r="F297" s="28"/>
      <c r="G297" s="29"/>
      <c r="H297" s="423"/>
      <c r="I297" s="445" t="s">
        <v>62</v>
      </c>
      <c r="J297" s="445"/>
      <c r="K297" s="445"/>
      <c r="L297" s="445"/>
      <c r="M297" s="445" t="s">
        <v>63</v>
      </c>
      <c r="N297" s="445"/>
      <c r="O297" s="445"/>
      <c r="P297" s="445"/>
      <c r="Q297" s="25"/>
      <c r="R297" s="30"/>
      <c r="S297" s="30"/>
      <c r="T297" s="30"/>
      <c r="U297" s="30"/>
      <c r="V297" s="31"/>
      <c r="W297" s="2"/>
      <c r="X297" s="2"/>
      <c r="AA297" s="52"/>
      <c r="AB297" s="52"/>
      <c r="AE297" s="2"/>
      <c r="AF297" s="2"/>
      <c r="AG297" s="2"/>
      <c r="AH297" s="28"/>
      <c r="AI297" s="29"/>
      <c r="AJ297" s="423"/>
      <c r="AK297" s="445" t="s">
        <v>335</v>
      </c>
      <c r="AL297" s="445"/>
      <c r="AM297" s="445"/>
      <c r="AN297" s="445"/>
      <c r="AO297" s="445" t="s">
        <v>80</v>
      </c>
      <c r="AP297" s="445"/>
      <c r="AQ297" s="445"/>
      <c r="AR297" s="445"/>
      <c r="AS297" s="25"/>
      <c r="AT297" s="30"/>
      <c r="AU297" s="30"/>
      <c r="AV297" s="30"/>
      <c r="AW297" s="30"/>
      <c r="AX297" s="31"/>
      <c r="AY297" s="2"/>
      <c r="AZ297" s="2"/>
      <c r="BD297" s="2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1:82" s="1" customFormat="1" ht="13.5">
      <c r="A298" s="13"/>
      <c r="B298" s="13"/>
      <c r="C298" s="13"/>
      <c r="D298" s="13"/>
      <c r="E298" s="32"/>
      <c r="F298" s="33"/>
      <c r="G298" s="13"/>
      <c r="H298" s="13"/>
      <c r="I298" s="13"/>
      <c r="J298" s="253" t="s">
        <v>124</v>
      </c>
      <c r="K298" s="253" t="s">
        <v>125</v>
      </c>
      <c r="L298" s="455" t="s">
        <v>126</v>
      </c>
      <c r="M298" s="455"/>
      <c r="N298" s="455"/>
      <c r="O298" s="455" t="s">
        <v>123</v>
      </c>
      <c r="P298" s="424"/>
      <c r="Q298" s="44"/>
      <c r="R298" s="3"/>
      <c r="S298" s="3"/>
      <c r="T298" s="13"/>
      <c r="U298" s="3"/>
      <c r="V298" s="32"/>
      <c r="W298" s="13"/>
      <c r="X298" s="3"/>
      <c r="Y298" s="3"/>
      <c r="Z298" s="3"/>
      <c r="AA298" s="52"/>
      <c r="AB298" s="52"/>
      <c r="AC298" s="13"/>
      <c r="AD298" s="13"/>
      <c r="AE298" s="13"/>
      <c r="AF298" s="13"/>
      <c r="AG298" s="32"/>
      <c r="AH298" s="33"/>
      <c r="AI298" s="13"/>
      <c r="AJ298" s="13"/>
      <c r="AK298" s="13"/>
      <c r="AL298" s="253" t="s">
        <v>124</v>
      </c>
      <c r="AM298" s="253" t="s">
        <v>125</v>
      </c>
      <c r="AN298" s="424" t="s">
        <v>126</v>
      </c>
      <c r="AO298" s="426"/>
      <c r="AP298" s="425"/>
      <c r="AQ298" s="424" t="s">
        <v>123</v>
      </c>
      <c r="AR298" s="425"/>
      <c r="AS298" s="44"/>
      <c r="AT298" s="3"/>
      <c r="AU298" s="3"/>
      <c r="AV298" s="13"/>
      <c r="AW298" s="3"/>
      <c r="AX298" s="32"/>
      <c r="AY298" s="13"/>
      <c r="AZ298" s="3"/>
      <c r="BA298" s="3"/>
      <c r="BB298" s="3"/>
      <c r="BD298" s="2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1:82" s="1" customFormat="1" ht="13.5">
      <c r="A299" s="13"/>
      <c r="B299" s="13"/>
      <c r="C299" s="18">
        <v>7</v>
      </c>
      <c r="D299" s="27"/>
      <c r="E299" s="27"/>
      <c r="F299" s="453" t="s">
        <v>121</v>
      </c>
      <c r="G299" s="451"/>
      <c r="H299" s="35"/>
      <c r="I299" s="13"/>
      <c r="J299" s="257">
        <v>1</v>
      </c>
      <c r="K299" s="257">
        <v>2</v>
      </c>
      <c r="L299" s="454"/>
      <c r="M299" s="454"/>
      <c r="N299" s="454"/>
      <c r="O299" s="448">
        <v>1</v>
      </c>
      <c r="P299" s="448"/>
      <c r="R299" s="3"/>
      <c r="S299" s="3"/>
      <c r="T299" s="13"/>
      <c r="U299" s="451" t="s">
        <v>119</v>
      </c>
      <c r="V299" s="434"/>
      <c r="W299" s="432">
        <v>6</v>
      </c>
      <c r="X299" s="433"/>
      <c r="Y299" s="433"/>
      <c r="Z299" s="3"/>
      <c r="AA299" s="52"/>
      <c r="AB299" s="52"/>
      <c r="AC299" s="13"/>
      <c r="AD299" s="13"/>
      <c r="AE299" s="18">
        <v>6</v>
      </c>
      <c r="AF299" s="27"/>
      <c r="AG299" s="27"/>
      <c r="AH299" s="453" t="s">
        <v>121</v>
      </c>
      <c r="AI299" s="451"/>
      <c r="AJ299" s="35"/>
      <c r="AK299" s="13"/>
      <c r="AL299" s="257">
        <v>1</v>
      </c>
      <c r="AM299" s="257">
        <v>2</v>
      </c>
      <c r="AN299" s="416"/>
      <c r="AO299" s="417"/>
      <c r="AP299" s="418"/>
      <c r="AQ299" s="419">
        <v>1</v>
      </c>
      <c r="AR299" s="420"/>
      <c r="AT299" s="3"/>
      <c r="AU299" s="3"/>
      <c r="AV299" s="13"/>
      <c r="AW299" s="451" t="s">
        <v>119</v>
      </c>
      <c r="AX299" s="434"/>
      <c r="AY299" s="432">
        <v>6</v>
      </c>
      <c r="AZ299" s="433"/>
      <c r="BA299" s="433"/>
      <c r="BB299" s="3"/>
      <c r="BD299" s="2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1:82" s="1" customFormat="1" ht="13.5">
      <c r="A300" s="13"/>
      <c r="B300" s="13"/>
      <c r="C300" s="13">
        <v>5</v>
      </c>
      <c r="D300"/>
      <c r="E300"/>
      <c r="F300" s="453"/>
      <c r="G300" s="451"/>
      <c r="H300" s="35"/>
      <c r="I300" s="13"/>
      <c r="J300" s="257">
        <v>2</v>
      </c>
      <c r="K300" s="257">
        <v>0</v>
      </c>
      <c r="L300" s="454"/>
      <c r="M300" s="454"/>
      <c r="N300" s="454"/>
      <c r="O300" s="448">
        <v>3</v>
      </c>
      <c r="P300" s="448"/>
      <c r="R300" s="3"/>
      <c r="S300" s="3"/>
      <c r="T300" s="13"/>
      <c r="U300" s="451"/>
      <c r="V300" s="434"/>
      <c r="W300" s="453">
        <v>3</v>
      </c>
      <c r="X300" s="451"/>
      <c r="Y300" s="451"/>
      <c r="Z300" s="3"/>
      <c r="AA300" s="52"/>
      <c r="AB300" s="52"/>
      <c r="AC300" s="13"/>
      <c r="AD300" s="13"/>
      <c r="AE300" s="13">
        <v>1</v>
      </c>
      <c r="AF300"/>
      <c r="AG300"/>
      <c r="AH300" s="453"/>
      <c r="AI300" s="451"/>
      <c r="AJ300" s="35"/>
      <c r="AK300" s="13"/>
      <c r="AL300" s="257">
        <v>2</v>
      </c>
      <c r="AM300" s="257">
        <v>1</v>
      </c>
      <c r="AN300" s="416"/>
      <c r="AO300" s="417"/>
      <c r="AP300" s="418"/>
      <c r="AQ300" s="419">
        <v>2</v>
      </c>
      <c r="AR300" s="420"/>
      <c r="AT300" s="3"/>
      <c r="AU300" s="3"/>
      <c r="AV300" s="13"/>
      <c r="AW300" s="451"/>
      <c r="AX300" s="434"/>
      <c r="AY300" s="453">
        <v>1</v>
      </c>
      <c r="AZ300" s="451"/>
      <c r="BA300" s="451"/>
      <c r="BB300" s="3"/>
      <c r="BD300" s="2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1:82" s="1" customFormat="1" ht="13.5">
      <c r="A301" s="13"/>
      <c r="B301" s="13"/>
      <c r="C301" s="13"/>
      <c r="D301" s="18"/>
      <c r="E301" s="36"/>
      <c r="F301" s="34"/>
      <c r="G301" s="18"/>
      <c r="H301" s="13"/>
      <c r="I301" s="13"/>
      <c r="J301" s="257">
        <v>3</v>
      </c>
      <c r="K301" s="257">
        <v>1</v>
      </c>
      <c r="L301" s="454"/>
      <c r="M301" s="454"/>
      <c r="N301" s="454"/>
      <c r="O301" s="448">
        <v>2</v>
      </c>
      <c r="P301" s="448"/>
      <c r="R301" s="3"/>
      <c r="S301" s="3"/>
      <c r="T301" s="18"/>
      <c r="U301" s="3"/>
      <c r="V301" s="36"/>
      <c r="W301" s="18"/>
      <c r="X301" s="3"/>
      <c r="Y301" s="3"/>
      <c r="Z301" s="3"/>
      <c r="AA301" s="52"/>
      <c r="AB301" s="52"/>
      <c r="AC301" s="13"/>
      <c r="AD301" s="13"/>
      <c r="AE301" s="13"/>
      <c r="AF301" s="18"/>
      <c r="AG301" s="36"/>
      <c r="AH301" s="34"/>
      <c r="AI301" s="18"/>
      <c r="AJ301" s="13"/>
      <c r="AK301" s="13"/>
      <c r="AL301" s="257">
        <v>3</v>
      </c>
      <c r="AM301" s="257">
        <v>0</v>
      </c>
      <c r="AN301" s="416"/>
      <c r="AO301" s="417"/>
      <c r="AP301" s="418"/>
      <c r="AQ301" s="419">
        <v>3</v>
      </c>
      <c r="AR301" s="420"/>
      <c r="AT301" s="3"/>
      <c r="AU301" s="3"/>
      <c r="AV301" s="18"/>
      <c r="AW301" s="3"/>
      <c r="AX301" s="36"/>
      <c r="AY301" s="18"/>
      <c r="AZ301" s="3"/>
      <c r="BA301" s="3"/>
      <c r="BB301" s="3"/>
      <c r="BD301" s="2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1:82" s="1" customFormat="1" ht="13.5">
      <c r="A302" s="446">
        <v>3</v>
      </c>
      <c r="B302" s="445" t="s">
        <v>336</v>
      </c>
      <c r="C302" s="445"/>
      <c r="D302" s="445"/>
      <c r="E302" s="445"/>
      <c r="F302" s="445" t="s">
        <v>337</v>
      </c>
      <c r="G302" s="445"/>
      <c r="H302" s="445"/>
      <c r="I302" s="445"/>
      <c r="J302" s="15"/>
      <c r="K302" s="16"/>
      <c r="L302" s="16"/>
      <c r="M302" s="441" t="s">
        <v>122</v>
      </c>
      <c r="N302" s="441"/>
      <c r="O302" s="16"/>
      <c r="P302" s="16"/>
      <c r="Q302" s="16"/>
      <c r="R302" s="446">
        <v>2</v>
      </c>
      <c r="S302" s="445" t="s">
        <v>338</v>
      </c>
      <c r="T302" s="445"/>
      <c r="U302" s="445"/>
      <c r="V302" s="445"/>
      <c r="W302" s="445" t="s">
        <v>90</v>
      </c>
      <c r="X302" s="445"/>
      <c r="Y302" s="445"/>
      <c r="Z302" s="445"/>
      <c r="AA302" s="52"/>
      <c r="AB302" s="52"/>
      <c r="AC302" s="446">
        <v>3</v>
      </c>
      <c r="AD302" s="445" t="s">
        <v>55</v>
      </c>
      <c r="AE302" s="445"/>
      <c r="AF302" s="445"/>
      <c r="AG302" s="445"/>
      <c r="AH302" s="445" t="s">
        <v>54</v>
      </c>
      <c r="AI302" s="445"/>
      <c r="AJ302" s="445"/>
      <c r="AK302" s="445"/>
      <c r="AL302" s="15"/>
      <c r="AM302" s="16"/>
      <c r="AN302" s="16"/>
      <c r="AO302" s="441" t="s">
        <v>122</v>
      </c>
      <c r="AP302" s="441"/>
      <c r="AQ302" s="16"/>
      <c r="AR302" s="16"/>
      <c r="AS302" s="16"/>
      <c r="AT302" s="446">
        <v>2</v>
      </c>
      <c r="AU302" s="445" t="s">
        <v>16</v>
      </c>
      <c r="AV302" s="445"/>
      <c r="AW302" s="445"/>
      <c r="AX302" s="445"/>
      <c r="AY302" s="445" t="s">
        <v>17</v>
      </c>
      <c r="AZ302" s="445"/>
      <c r="BA302" s="445"/>
      <c r="BB302" s="445"/>
      <c r="BD302" s="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1:82" s="1" customFormat="1" ht="13.5">
      <c r="A303" s="447"/>
      <c r="B303" s="445" t="s">
        <v>339</v>
      </c>
      <c r="C303" s="445"/>
      <c r="D303" s="445"/>
      <c r="E303" s="445"/>
      <c r="F303" s="445" t="s">
        <v>337</v>
      </c>
      <c r="G303" s="445"/>
      <c r="H303" s="445"/>
      <c r="I303" s="445"/>
      <c r="J303" s="449">
        <v>6</v>
      </c>
      <c r="K303" s="450"/>
      <c r="L303" s="450"/>
      <c r="M303" s="451" t="s">
        <v>142</v>
      </c>
      <c r="N303" s="451"/>
      <c r="O303" s="451">
        <v>3</v>
      </c>
      <c r="P303" s="451"/>
      <c r="Q303" s="452"/>
      <c r="R303" s="447"/>
      <c r="S303" s="445" t="s">
        <v>300</v>
      </c>
      <c r="T303" s="445"/>
      <c r="U303" s="445"/>
      <c r="V303" s="445"/>
      <c r="W303" s="445" t="s">
        <v>90</v>
      </c>
      <c r="X303" s="445"/>
      <c r="Y303" s="445"/>
      <c r="Z303" s="445"/>
      <c r="AA303" s="52"/>
      <c r="AB303" s="52"/>
      <c r="AC303" s="447"/>
      <c r="AD303" s="445" t="s">
        <v>340</v>
      </c>
      <c r="AE303" s="445"/>
      <c r="AF303" s="445"/>
      <c r="AG303" s="445"/>
      <c r="AH303" s="445" t="s">
        <v>54</v>
      </c>
      <c r="AI303" s="445"/>
      <c r="AJ303" s="445"/>
      <c r="AK303" s="445"/>
      <c r="AL303" s="449">
        <v>3</v>
      </c>
      <c r="AM303" s="450"/>
      <c r="AN303" s="450"/>
      <c r="AO303" s="451" t="s">
        <v>142</v>
      </c>
      <c r="AP303" s="451"/>
      <c r="AQ303" s="451">
        <v>6</v>
      </c>
      <c r="AR303" s="451"/>
      <c r="AS303" s="452"/>
      <c r="AT303" s="447"/>
      <c r="AU303" s="445" t="s">
        <v>261</v>
      </c>
      <c r="AV303" s="445"/>
      <c r="AW303" s="445"/>
      <c r="AX303" s="445"/>
      <c r="AY303" s="445" t="s">
        <v>17</v>
      </c>
      <c r="AZ303" s="445"/>
      <c r="BA303" s="445"/>
      <c r="BB303" s="445"/>
      <c r="BD303" s="2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1:82" s="1" customFormat="1" ht="13.5">
      <c r="A304" s="13"/>
      <c r="B304" s="51"/>
      <c r="C304" s="51"/>
      <c r="D304" s="51"/>
      <c r="E304" s="51"/>
      <c r="F304" s="51"/>
      <c r="G304" s="51"/>
      <c r="H304" s="51"/>
      <c r="I304" s="51"/>
      <c r="J304" s="13"/>
      <c r="K304" s="13"/>
      <c r="L304" s="13"/>
      <c r="M304" s="13"/>
      <c r="N304" s="13"/>
      <c r="O304" s="13"/>
      <c r="P304" s="13"/>
      <c r="Q304" s="13"/>
      <c r="R304" s="13"/>
      <c r="S304" s="51"/>
      <c r="T304" s="51"/>
      <c r="U304" s="51"/>
      <c r="V304" s="51"/>
      <c r="W304" s="51"/>
      <c r="X304" s="51"/>
      <c r="Y304" s="51"/>
      <c r="Z304" s="51"/>
      <c r="AA304" s="52"/>
      <c r="AB304" s="52"/>
      <c r="AC304" s="13"/>
      <c r="AD304" s="51"/>
      <c r="AE304" s="51"/>
      <c r="AF304" s="51"/>
      <c r="AG304" s="51"/>
      <c r="AH304" s="51"/>
      <c r="AI304" s="51"/>
      <c r="AJ304" s="51"/>
      <c r="AK304" s="51"/>
      <c r="AL304" s="13"/>
      <c r="AM304" s="13"/>
      <c r="AN304" s="13"/>
      <c r="AO304" s="13"/>
      <c r="AP304" s="13"/>
      <c r="AQ304" s="13"/>
      <c r="AR304" s="13"/>
      <c r="AS304" s="13"/>
      <c r="AT304" s="13"/>
      <c r="AU304" s="51"/>
      <c r="AV304" s="51"/>
      <c r="AW304" s="51"/>
      <c r="AX304" s="51"/>
      <c r="AY304" s="51"/>
      <c r="AZ304" s="51"/>
      <c r="BA304" s="51"/>
      <c r="BB304" s="51"/>
      <c r="BD304" s="2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1:82" s="1" customFormat="1" ht="13.5">
      <c r="A305" s="13"/>
      <c r="B305" s="51"/>
      <c r="C305" s="51"/>
      <c r="D305" s="51"/>
      <c r="E305" s="51"/>
      <c r="F305" s="51"/>
      <c r="G305" s="51"/>
      <c r="H305" s="51"/>
      <c r="I305" s="51"/>
      <c r="J305" s="13"/>
      <c r="K305" s="13"/>
      <c r="L305" s="13"/>
      <c r="M305" s="13"/>
      <c r="N305" s="13"/>
      <c r="O305" s="13"/>
      <c r="P305" s="13"/>
      <c r="Q305" s="13"/>
      <c r="R305" s="13"/>
      <c r="S305" s="51"/>
      <c r="T305" s="51"/>
      <c r="U305" s="51"/>
      <c r="V305" s="51"/>
      <c r="W305" s="51"/>
      <c r="X305" s="51"/>
      <c r="Y305" s="51"/>
      <c r="Z305" s="51"/>
      <c r="AA305" s="52"/>
      <c r="AB305" s="52"/>
      <c r="AC305" s="13"/>
      <c r="AD305" s="51"/>
      <c r="AE305" s="51"/>
      <c r="AF305" s="51"/>
      <c r="AG305" s="51"/>
      <c r="AH305" s="51"/>
      <c r="AI305" s="51"/>
      <c r="AJ305" s="51"/>
      <c r="AK305" s="51"/>
      <c r="AL305" s="13"/>
      <c r="AM305" s="13"/>
      <c r="AN305" s="13"/>
      <c r="AO305" s="13"/>
      <c r="AP305" s="13"/>
      <c r="AQ305" s="13"/>
      <c r="AR305" s="13"/>
      <c r="AS305" s="13"/>
      <c r="AT305" s="13"/>
      <c r="AU305" s="51"/>
      <c r="AV305" s="51"/>
      <c r="AW305" s="51"/>
      <c r="AX305" s="51"/>
      <c r="AY305" s="51"/>
      <c r="AZ305" s="51"/>
      <c r="BA305" s="51"/>
      <c r="BB305" s="51"/>
      <c r="BD305" s="2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1:82" s="1" customFormat="1" ht="13.5">
      <c r="A306" s="13"/>
      <c r="B306" s="51"/>
      <c r="C306" s="51"/>
      <c r="D306" s="51"/>
      <c r="E306" s="51"/>
      <c r="F306" s="51"/>
      <c r="G306" s="51"/>
      <c r="H306" s="51"/>
      <c r="I306" s="51"/>
      <c r="J306" s="13"/>
      <c r="K306" s="13"/>
      <c r="L306" s="13"/>
      <c r="M306" s="13"/>
      <c r="N306" s="13"/>
      <c r="O306" s="13"/>
      <c r="P306" s="13"/>
      <c r="Q306" s="13"/>
      <c r="R306" s="13"/>
      <c r="S306" s="51"/>
      <c r="T306" s="51"/>
      <c r="U306" s="51"/>
      <c r="V306" s="51"/>
      <c r="W306" s="51"/>
      <c r="X306" s="51"/>
      <c r="Y306" s="51"/>
      <c r="Z306" s="51"/>
      <c r="AA306" s="52"/>
      <c r="AB306" s="52"/>
      <c r="AC306" s="13"/>
      <c r="AD306" s="51"/>
      <c r="AE306" s="51"/>
      <c r="AF306" s="51"/>
      <c r="AG306" s="51"/>
      <c r="AH306" s="51"/>
      <c r="AI306" s="51"/>
      <c r="AJ306" s="51"/>
      <c r="AK306" s="51"/>
      <c r="AL306" s="13"/>
      <c r="AM306" s="13"/>
      <c r="AN306" s="13"/>
      <c r="AO306" s="13"/>
      <c r="AP306" s="13"/>
      <c r="AQ306" s="13"/>
      <c r="AR306" s="13"/>
      <c r="AS306" s="13"/>
      <c r="AT306" s="13"/>
      <c r="AU306" s="51"/>
      <c r="AV306" s="51"/>
      <c r="AW306" s="51"/>
      <c r="AX306" s="51"/>
      <c r="AY306" s="51"/>
      <c r="AZ306" s="51"/>
      <c r="BA306" s="51"/>
      <c r="BB306" s="51"/>
      <c r="BD306" s="2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1:82" s="1" customFormat="1" ht="13.5">
      <c r="A307" s="13"/>
      <c r="B307" s="42"/>
      <c r="C307" s="42"/>
      <c r="D307" s="42"/>
      <c r="E307" s="42"/>
      <c r="F307" s="42"/>
      <c r="G307" s="42"/>
      <c r="H307" s="42"/>
      <c r="I307" s="42"/>
      <c r="J307" s="13"/>
      <c r="K307" s="13"/>
      <c r="L307" s="13"/>
      <c r="M307" s="13"/>
      <c r="N307" s="13"/>
      <c r="O307" s="13"/>
      <c r="P307" s="13"/>
      <c r="Q307" s="13"/>
      <c r="R307" s="13"/>
      <c r="S307" s="42"/>
      <c r="T307" s="42"/>
      <c r="U307" s="42"/>
      <c r="V307" s="42"/>
      <c r="W307" s="42"/>
      <c r="X307" s="42"/>
      <c r="Y307" s="42"/>
      <c r="Z307" s="42"/>
      <c r="AA307" s="51"/>
      <c r="AC307" s="13"/>
      <c r="AD307" s="42"/>
      <c r="AE307" s="42"/>
      <c r="AF307" s="42"/>
      <c r="AG307" s="42"/>
      <c r="AH307" s="42"/>
      <c r="AI307" s="42"/>
      <c r="AJ307" s="42"/>
      <c r="AK307" s="42"/>
      <c r="AL307" s="13"/>
      <c r="AM307" s="13"/>
      <c r="AN307" s="13"/>
      <c r="AO307" s="13"/>
      <c r="AP307" s="13"/>
      <c r="AQ307" s="13"/>
      <c r="AR307" s="13"/>
      <c r="AS307" s="13"/>
      <c r="AT307" s="13"/>
      <c r="AU307" s="42"/>
      <c r="AV307" s="42"/>
      <c r="AW307" s="42"/>
      <c r="AX307" s="42"/>
      <c r="AY307" s="42"/>
      <c r="AZ307" s="42"/>
      <c r="BA307" s="42"/>
      <c r="BB307" s="42"/>
      <c r="BD307" s="2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1:82" s="1" customFormat="1" ht="13.5">
      <c r="A308" s="13"/>
      <c r="B308" s="42"/>
      <c r="C308" s="42"/>
      <c r="D308" s="42"/>
      <c r="E308" s="42"/>
      <c r="F308" s="42"/>
      <c r="G308" s="42"/>
      <c r="H308" s="42"/>
      <c r="I308" s="42"/>
      <c r="J308" s="13"/>
      <c r="K308" s="13"/>
      <c r="L308" s="13"/>
      <c r="M308" s="13"/>
      <c r="N308" s="13"/>
      <c r="O308" s="13"/>
      <c r="P308" s="13"/>
      <c r="Q308" s="13"/>
      <c r="R308" s="13"/>
      <c r="S308" s="42"/>
      <c r="T308" s="42"/>
      <c r="U308" s="42"/>
      <c r="V308" s="42"/>
      <c r="W308" s="42"/>
      <c r="X308" s="42"/>
      <c r="Y308" s="42"/>
      <c r="Z308" s="42"/>
      <c r="AA308" s="51"/>
      <c r="AC308" s="13"/>
      <c r="AD308" s="42"/>
      <c r="AE308" s="42"/>
      <c r="AF308" s="42"/>
      <c r="AG308" s="42"/>
      <c r="AH308" s="42"/>
      <c r="AI308" s="42"/>
      <c r="AJ308" s="42"/>
      <c r="AK308" s="42"/>
      <c r="AL308" s="13"/>
      <c r="AM308" s="13"/>
      <c r="AN308" s="13"/>
      <c r="AO308" s="13"/>
      <c r="AP308" s="13"/>
      <c r="AQ308" s="13"/>
      <c r="AR308" s="13"/>
      <c r="AS308" s="13"/>
      <c r="AT308" s="13"/>
      <c r="AU308" s="42"/>
      <c r="AV308" s="42"/>
      <c r="AW308" s="42"/>
      <c r="AX308" s="42"/>
      <c r="AY308" s="42"/>
      <c r="AZ308" s="42"/>
      <c r="BA308" s="42"/>
      <c r="BB308" s="42"/>
      <c r="BD308" s="2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1:82" s="1" customFormat="1" ht="14.25" thickBot="1">
      <c r="A309" s="13"/>
      <c r="B309" s="42"/>
      <c r="C309" s="42"/>
      <c r="D309" s="42"/>
      <c r="E309" s="42"/>
      <c r="F309" s="42"/>
      <c r="G309" s="42"/>
      <c r="H309" s="42"/>
      <c r="I309" s="42"/>
      <c r="J309" s="13"/>
      <c r="K309" s="13"/>
      <c r="L309" s="13"/>
      <c r="M309" s="13"/>
      <c r="N309" s="13"/>
      <c r="O309" s="13"/>
      <c r="P309" s="13"/>
      <c r="Q309" s="13"/>
      <c r="R309" s="13"/>
      <c r="S309" s="42"/>
      <c r="T309" s="42"/>
      <c r="U309" s="42"/>
      <c r="V309" s="42"/>
      <c r="W309" s="42"/>
      <c r="X309" s="42"/>
      <c r="Y309" s="42"/>
      <c r="Z309" s="42"/>
      <c r="AA309" s="51"/>
      <c r="AC309" s="13"/>
      <c r="AD309" s="42"/>
      <c r="AE309" s="42"/>
      <c r="AF309" s="42"/>
      <c r="AG309" s="42"/>
      <c r="AH309" s="42"/>
      <c r="AI309" s="42"/>
      <c r="AJ309" s="42"/>
      <c r="AK309" s="42"/>
      <c r="AL309" s="13"/>
      <c r="AM309" s="13"/>
      <c r="AN309" s="13"/>
      <c r="AO309" s="13"/>
      <c r="AP309" s="13"/>
      <c r="AQ309" s="13"/>
      <c r="AR309" s="13"/>
      <c r="AS309" s="13"/>
      <c r="AT309" s="13"/>
      <c r="AU309" s="42"/>
      <c r="AV309" s="42"/>
      <c r="AW309" s="42"/>
      <c r="AX309" s="42"/>
      <c r="AY309" s="42"/>
      <c r="AZ309" s="42"/>
      <c r="BA309" s="42"/>
      <c r="BB309" s="42"/>
      <c r="BD309" s="2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1:82" s="114" customFormat="1" ht="15" thickBot="1">
      <c r="A310" s="114" t="s">
        <v>587</v>
      </c>
      <c r="G310" s="117"/>
      <c r="H310" s="117"/>
      <c r="I310" s="117"/>
      <c r="J310" s="117"/>
      <c r="K310" s="13"/>
      <c r="L310" s="13"/>
      <c r="Q310" s="117"/>
      <c r="R310" s="117"/>
      <c r="S310" s="117"/>
      <c r="T310" s="124"/>
      <c r="U310" s="123" t="s">
        <v>153</v>
      </c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6"/>
      <c r="AH310" s="121"/>
      <c r="AI310" s="121"/>
      <c r="AJ310" s="401">
        <v>2</v>
      </c>
      <c r="AK310" s="402"/>
      <c r="AL310" s="117"/>
      <c r="AM310" s="114" t="s">
        <v>563</v>
      </c>
      <c r="AN310" s="13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D310" s="118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1:82" s="1" customFormat="1" ht="13.5">
      <c r="A311" s="13"/>
      <c r="B311" s="42"/>
      <c r="C311" s="42"/>
      <c r="D311" s="42"/>
      <c r="E311" s="42"/>
      <c r="F311" s="42"/>
      <c r="G311" s="42"/>
      <c r="H311" s="42"/>
      <c r="I311" s="42"/>
      <c r="J311" s="13"/>
      <c r="K311" s="13"/>
      <c r="L311" s="13"/>
      <c r="M311" s="13"/>
      <c r="N311" s="13"/>
      <c r="O311" s="13"/>
      <c r="P311" s="13"/>
      <c r="Q311" s="13"/>
      <c r="R311" s="13"/>
      <c r="S311" s="42"/>
      <c r="T311" s="42"/>
      <c r="U311" s="42"/>
      <c r="V311" s="42"/>
      <c r="W311" s="42"/>
      <c r="X311" s="42"/>
      <c r="Y311" s="42"/>
      <c r="Z311" s="42"/>
      <c r="AA311" s="51"/>
      <c r="AC311" s="13"/>
      <c r="AD311" s="42"/>
      <c r="AE311" s="42"/>
      <c r="AF311" s="42"/>
      <c r="AG311" s="42"/>
      <c r="AH311" s="42"/>
      <c r="AI311" s="42"/>
      <c r="AJ311" s="42"/>
      <c r="AK311" s="42"/>
      <c r="AL311" s="13"/>
      <c r="AN311" s="13"/>
      <c r="AO311" s="13"/>
      <c r="AP311" s="13"/>
      <c r="AQ311" s="13"/>
      <c r="AR311" s="13"/>
      <c r="AS311" s="13"/>
      <c r="AT311" s="13"/>
      <c r="AU311" s="42"/>
      <c r="AV311" s="42"/>
      <c r="AW311" s="42"/>
      <c r="AX311" s="42"/>
      <c r="AY311" s="42"/>
      <c r="AZ311" s="42"/>
      <c r="BA311" s="42"/>
      <c r="BB311" s="42"/>
      <c r="BD311" s="2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1:82" s="103" customFormat="1" ht="13.5">
      <c r="A312" s="119"/>
      <c r="B312" s="119"/>
      <c r="C312" s="119"/>
      <c r="D312" s="119"/>
      <c r="E312" s="119"/>
      <c r="F312" s="119"/>
      <c r="G312" s="120"/>
      <c r="H312" s="120"/>
      <c r="I312" s="120"/>
      <c r="J312" s="120"/>
      <c r="K312" s="119"/>
      <c r="L312" s="119"/>
      <c r="M312" s="119"/>
      <c r="N312" s="119"/>
      <c r="O312" s="119"/>
      <c r="P312" s="119"/>
      <c r="Q312" s="120"/>
      <c r="R312" s="120"/>
      <c r="S312" s="120"/>
      <c r="T312" s="120"/>
      <c r="U312" s="120"/>
      <c r="V312" s="120"/>
      <c r="W312" s="120"/>
      <c r="X312" s="120"/>
      <c r="Y312" s="396">
        <v>5</v>
      </c>
      <c r="Z312" s="396"/>
      <c r="AA312" s="100" t="s">
        <v>151</v>
      </c>
      <c r="AB312" s="104"/>
      <c r="AC312" s="104"/>
      <c r="AD312" s="104"/>
      <c r="AE312" s="120"/>
      <c r="AF312" s="120"/>
      <c r="AG312" s="120"/>
      <c r="AH312" s="119"/>
      <c r="AI312" s="120"/>
      <c r="AJ312" s="120"/>
      <c r="AK312" s="120"/>
      <c r="AL312" s="120"/>
      <c r="AM312" s="457"/>
      <c r="AN312" s="457"/>
      <c r="AO312" s="119"/>
      <c r="AP312" s="119"/>
      <c r="AQ312" s="119"/>
      <c r="AR312" s="119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05"/>
      <c r="BD312" s="105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3:82" s="1" customFormat="1" ht="13.5" customHeight="1">
      <c r="C313"/>
      <c r="D313" s="100"/>
      <c r="G313" s="3"/>
      <c r="H313" s="3"/>
      <c r="I313" s="3"/>
      <c r="J313" s="3"/>
      <c r="K313" s="3"/>
      <c r="L313" s="3"/>
      <c r="Q313" s="3"/>
      <c r="R313" s="3"/>
      <c r="S313" s="3"/>
      <c r="T313" s="3"/>
      <c r="U313" s="3"/>
      <c r="V313" s="3"/>
      <c r="W313" s="3"/>
      <c r="AI313" s="3"/>
      <c r="AJ313" s="3"/>
      <c r="AK313" s="3"/>
      <c r="AL313" s="3"/>
      <c r="AM313" s="3"/>
      <c r="AN313" s="3"/>
      <c r="AS313" s="3"/>
      <c r="AT313" s="3"/>
      <c r="AV313"/>
      <c r="AW313" s="3"/>
      <c r="AX313" s="3"/>
      <c r="AY313" s="3"/>
      <c r="AZ313" s="3"/>
      <c r="BA313" s="3"/>
      <c r="BB313" s="3"/>
      <c r="BD313" s="2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2:82" s="1" customFormat="1" ht="15" thickBot="1">
      <c r="B314" s="462" t="s">
        <v>145</v>
      </c>
      <c r="C314" s="462"/>
      <c r="D314" s="100" t="s">
        <v>144</v>
      </c>
      <c r="G314" s="3"/>
      <c r="H314" s="3"/>
      <c r="I314" s="3"/>
      <c r="J314" s="445" t="s">
        <v>13</v>
      </c>
      <c r="K314" s="445"/>
      <c r="L314" s="445"/>
      <c r="M314" s="445"/>
      <c r="N314" s="445" t="s">
        <v>78</v>
      </c>
      <c r="O314" s="445"/>
      <c r="P314" s="445"/>
      <c r="Q314" s="445"/>
      <c r="R314" s="3"/>
      <c r="S314" s="18"/>
      <c r="T314" s="18"/>
      <c r="U314" s="18"/>
      <c r="V314" s="18"/>
      <c r="W314" s="18"/>
      <c r="X314" s="41"/>
      <c r="Y314" s="41"/>
      <c r="Z314" s="41"/>
      <c r="AA314" s="41">
        <v>2</v>
      </c>
      <c r="AB314" s="379">
        <v>6</v>
      </c>
      <c r="AC314" s="380"/>
      <c r="AD314" s="380"/>
      <c r="AE314" s="380"/>
      <c r="AF314" s="380"/>
      <c r="AG314" s="380"/>
      <c r="AH314" s="380"/>
      <c r="AI314" s="380"/>
      <c r="AJ314" s="380"/>
      <c r="AL314" s="444" t="s">
        <v>341</v>
      </c>
      <c r="AM314" s="444"/>
      <c r="AN314" s="444"/>
      <c r="AO314" s="444"/>
      <c r="AP314" s="444" t="s">
        <v>80</v>
      </c>
      <c r="AQ314" s="444"/>
      <c r="AR314" s="444"/>
      <c r="AS314" s="444"/>
      <c r="AU314" s="462" t="s">
        <v>143</v>
      </c>
      <c r="AV314" s="462"/>
      <c r="AW314" s="100" t="s">
        <v>144</v>
      </c>
      <c r="BD314" s="2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7:82" s="1" customFormat="1" ht="14.25" thickTop="1">
      <c r="G315" s="3"/>
      <c r="H315" s="3"/>
      <c r="I315" s="3"/>
      <c r="J315" s="445" t="s">
        <v>14</v>
      </c>
      <c r="K315" s="445"/>
      <c r="L315" s="445"/>
      <c r="M315" s="445"/>
      <c r="N315" s="445" t="s">
        <v>15</v>
      </c>
      <c r="O315" s="445"/>
      <c r="P315" s="445"/>
      <c r="Q315" s="445"/>
      <c r="R315" s="3"/>
      <c r="S315" s="13"/>
      <c r="T315" s="13"/>
      <c r="U315" s="13"/>
      <c r="V315" s="13"/>
      <c r="W315" s="1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L315" s="444" t="s">
        <v>85</v>
      </c>
      <c r="AM315" s="444"/>
      <c r="AN315" s="444"/>
      <c r="AO315" s="444"/>
      <c r="AP315" s="444" t="s">
        <v>86</v>
      </c>
      <c r="AQ315" s="444"/>
      <c r="AR315" s="444"/>
      <c r="AS315" s="444"/>
      <c r="BD315" s="2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1:82" s="1" customFormat="1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3"/>
      <c r="L316" s="3"/>
      <c r="O316" s="3"/>
      <c r="AA316" s="52"/>
      <c r="AB316" s="52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3"/>
      <c r="AN316" s="3"/>
      <c r="AQ316" s="3"/>
      <c r="BD316" s="2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8:82" s="1" customFormat="1" ht="13.5">
      <c r="H317" s="422">
        <v>1</v>
      </c>
      <c r="I317" s="445" t="s">
        <v>13</v>
      </c>
      <c r="J317" s="445"/>
      <c r="K317" s="445"/>
      <c r="L317" s="445"/>
      <c r="M317" s="445" t="s">
        <v>78</v>
      </c>
      <c r="N317" s="445"/>
      <c r="O317" s="445"/>
      <c r="P317" s="445"/>
      <c r="AA317" s="52"/>
      <c r="AB317" s="52"/>
      <c r="AJ317" s="422">
        <v>1</v>
      </c>
      <c r="AK317" s="445" t="s">
        <v>341</v>
      </c>
      <c r="AL317" s="445"/>
      <c r="AM317" s="445"/>
      <c r="AN317" s="445"/>
      <c r="AO317" s="445" t="s">
        <v>80</v>
      </c>
      <c r="AP317" s="445"/>
      <c r="AQ317" s="445"/>
      <c r="AR317" s="445"/>
      <c r="BD317" s="2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3:82" s="1" customFormat="1" ht="13.5">
      <c r="C318" s="2"/>
      <c r="D318" s="2"/>
      <c r="E318" s="2"/>
      <c r="F318" s="28"/>
      <c r="G318" s="29"/>
      <c r="H318" s="423"/>
      <c r="I318" s="445" t="s">
        <v>14</v>
      </c>
      <c r="J318" s="445"/>
      <c r="K318" s="445"/>
      <c r="L318" s="445"/>
      <c r="M318" s="445" t="s">
        <v>15</v>
      </c>
      <c r="N318" s="445"/>
      <c r="O318" s="445"/>
      <c r="P318" s="445"/>
      <c r="Q318" s="25"/>
      <c r="R318" s="30"/>
      <c r="S318" s="30"/>
      <c r="T318" s="30"/>
      <c r="U318" s="30"/>
      <c r="V318" s="31"/>
      <c r="W318" s="2"/>
      <c r="X318" s="2"/>
      <c r="AA318" s="52"/>
      <c r="AB318" s="52"/>
      <c r="AE318" s="2"/>
      <c r="AF318" s="2"/>
      <c r="AG318" s="2"/>
      <c r="AH318" s="28"/>
      <c r="AI318" s="29"/>
      <c r="AJ318" s="423"/>
      <c r="AK318" s="445" t="s">
        <v>85</v>
      </c>
      <c r="AL318" s="445"/>
      <c r="AM318" s="445"/>
      <c r="AN318" s="445"/>
      <c r="AO318" s="445" t="s">
        <v>86</v>
      </c>
      <c r="AP318" s="445"/>
      <c r="AQ318" s="445"/>
      <c r="AR318" s="445"/>
      <c r="AS318" s="25"/>
      <c r="AT318" s="30"/>
      <c r="AU318" s="30"/>
      <c r="AV318" s="30"/>
      <c r="AW318" s="30"/>
      <c r="AX318" s="31"/>
      <c r="AY318" s="2"/>
      <c r="AZ318" s="2"/>
      <c r="BD318" s="2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1:82" s="1" customFormat="1" ht="13.5">
      <c r="A319" s="13"/>
      <c r="B319" s="13"/>
      <c r="C319" s="13"/>
      <c r="D319" s="13"/>
      <c r="E319" s="32"/>
      <c r="F319" s="33"/>
      <c r="G319" s="13"/>
      <c r="H319" s="13"/>
      <c r="I319" s="13"/>
      <c r="J319" s="253" t="s">
        <v>124</v>
      </c>
      <c r="K319" s="253" t="s">
        <v>125</v>
      </c>
      <c r="L319" s="455" t="s">
        <v>126</v>
      </c>
      <c r="M319" s="455"/>
      <c r="N319" s="455"/>
      <c r="O319" s="455" t="s">
        <v>123</v>
      </c>
      <c r="P319" s="424"/>
      <c r="Q319" s="44"/>
      <c r="R319" s="3"/>
      <c r="S319" s="3"/>
      <c r="T319" s="13"/>
      <c r="U319" s="3"/>
      <c r="V319" s="32"/>
      <c r="W319" s="13"/>
      <c r="X319" s="3"/>
      <c r="Y319" s="3"/>
      <c r="Z319" s="3"/>
      <c r="AA319" s="52"/>
      <c r="AB319" s="52"/>
      <c r="AC319" s="13"/>
      <c r="AD319" s="13"/>
      <c r="AE319" s="13"/>
      <c r="AF319" s="13"/>
      <c r="AG319" s="32"/>
      <c r="AH319" s="33"/>
      <c r="AI319" s="13"/>
      <c r="AJ319" s="13"/>
      <c r="AK319" s="13"/>
      <c r="AL319" s="253" t="s">
        <v>124</v>
      </c>
      <c r="AM319" s="253" t="s">
        <v>125</v>
      </c>
      <c r="AN319" s="424" t="s">
        <v>126</v>
      </c>
      <c r="AO319" s="426"/>
      <c r="AP319" s="425"/>
      <c r="AQ319" s="424" t="s">
        <v>123</v>
      </c>
      <c r="AR319" s="425"/>
      <c r="AS319" s="44"/>
      <c r="AT319" s="3"/>
      <c r="AU319" s="3"/>
      <c r="AV319" s="13"/>
      <c r="AW319" s="3"/>
      <c r="AX319" s="32"/>
      <c r="AY319" s="13"/>
      <c r="AZ319" s="3"/>
      <c r="BA319" s="3"/>
      <c r="BB319" s="3"/>
      <c r="BD319" s="2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1:82" s="1" customFormat="1" ht="13.5">
      <c r="A320" s="13"/>
      <c r="B320" s="13"/>
      <c r="C320" s="18">
        <v>6</v>
      </c>
      <c r="D320" s="27"/>
      <c r="E320" s="27"/>
      <c r="F320" s="453" t="s">
        <v>121</v>
      </c>
      <c r="G320" s="451"/>
      <c r="H320" s="35"/>
      <c r="I320" s="13"/>
      <c r="J320" s="257">
        <v>1</v>
      </c>
      <c r="K320" s="257">
        <v>2</v>
      </c>
      <c r="L320" s="454"/>
      <c r="M320" s="454"/>
      <c r="N320" s="454"/>
      <c r="O320" s="448">
        <v>1</v>
      </c>
      <c r="P320" s="448"/>
      <c r="R320" s="3"/>
      <c r="S320" s="3"/>
      <c r="T320" s="13"/>
      <c r="U320" s="451" t="s">
        <v>119</v>
      </c>
      <c r="V320" s="434"/>
      <c r="W320" s="432">
        <v>6</v>
      </c>
      <c r="X320" s="433"/>
      <c r="Y320" s="433"/>
      <c r="Z320" s="3"/>
      <c r="AA320" s="52"/>
      <c r="AB320" s="52"/>
      <c r="AC320" s="13"/>
      <c r="AD320" s="13"/>
      <c r="AE320" s="18">
        <v>6</v>
      </c>
      <c r="AF320" s="27"/>
      <c r="AG320" s="27"/>
      <c r="AH320" s="453" t="s">
        <v>121</v>
      </c>
      <c r="AI320" s="451"/>
      <c r="AJ320" s="35"/>
      <c r="AK320" s="13"/>
      <c r="AL320" s="257">
        <v>1</v>
      </c>
      <c r="AM320" s="257">
        <v>2</v>
      </c>
      <c r="AN320" s="416"/>
      <c r="AO320" s="417"/>
      <c r="AP320" s="418"/>
      <c r="AQ320" s="419">
        <v>1</v>
      </c>
      <c r="AR320" s="420"/>
      <c r="AT320" s="3"/>
      <c r="AU320" s="3"/>
      <c r="AV320" s="13"/>
      <c r="AW320" s="451" t="s">
        <v>119</v>
      </c>
      <c r="AX320" s="434"/>
      <c r="AY320" s="432">
        <v>6</v>
      </c>
      <c r="AZ320" s="433"/>
      <c r="BA320" s="433"/>
      <c r="BB320" s="3"/>
      <c r="BD320" s="2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1:82" s="1" customFormat="1" ht="13.5">
      <c r="A321" s="13"/>
      <c r="B321" s="13"/>
      <c r="C321" s="13">
        <v>2</v>
      </c>
      <c r="D321"/>
      <c r="E321"/>
      <c r="F321" s="453"/>
      <c r="G321" s="451"/>
      <c r="H321" s="35"/>
      <c r="I321" s="13"/>
      <c r="J321" s="257">
        <v>2</v>
      </c>
      <c r="K321" s="257">
        <v>0</v>
      </c>
      <c r="L321" s="454"/>
      <c r="M321" s="454"/>
      <c r="N321" s="454"/>
      <c r="O321" s="448">
        <v>3</v>
      </c>
      <c r="P321" s="448"/>
      <c r="R321" s="3"/>
      <c r="S321" s="3"/>
      <c r="T321" s="13"/>
      <c r="U321" s="451"/>
      <c r="V321" s="434"/>
      <c r="W321" s="453">
        <v>1</v>
      </c>
      <c r="X321" s="451"/>
      <c r="Y321" s="451"/>
      <c r="Z321" s="3"/>
      <c r="AA321" s="52"/>
      <c r="AB321" s="52"/>
      <c r="AC321" s="13"/>
      <c r="AD321" s="13"/>
      <c r="AE321" s="13">
        <v>1</v>
      </c>
      <c r="AF321"/>
      <c r="AG321"/>
      <c r="AH321" s="453"/>
      <c r="AI321" s="451"/>
      <c r="AJ321" s="35"/>
      <c r="AK321" s="13"/>
      <c r="AL321" s="257">
        <v>2</v>
      </c>
      <c r="AM321" s="257">
        <v>0</v>
      </c>
      <c r="AN321" s="416"/>
      <c r="AO321" s="417"/>
      <c r="AP321" s="418"/>
      <c r="AQ321" s="419">
        <v>3</v>
      </c>
      <c r="AR321" s="420"/>
      <c r="AT321" s="3"/>
      <c r="AU321" s="3"/>
      <c r="AV321" s="13"/>
      <c r="AW321" s="451"/>
      <c r="AX321" s="434"/>
      <c r="AY321" s="453">
        <v>0</v>
      </c>
      <c r="AZ321" s="451"/>
      <c r="BA321" s="451"/>
      <c r="BB321" s="3"/>
      <c r="BD321" s="2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1:82" s="1" customFormat="1" ht="13.5">
      <c r="A322" s="13"/>
      <c r="B322" s="13"/>
      <c r="C322" s="13"/>
      <c r="D322" s="18"/>
      <c r="E322" s="36"/>
      <c r="F322" s="34"/>
      <c r="G322" s="18"/>
      <c r="H322" s="13"/>
      <c r="I322" s="13"/>
      <c r="J322" s="257">
        <v>3</v>
      </c>
      <c r="K322" s="257">
        <v>1</v>
      </c>
      <c r="L322" s="454"/>
      <c r="M322" s="454"/>
      <c r="N322" s="454"/>
      <c r="O322" s="448">
        <v>2</v>
      </c>
      <c r="P322" s="448"/>
      <c r="R322" s="3"/>
      <c r="S322" s="3"/>
      <c r="T322" s="18"/>
      <c r="U322" s="3"/>
      <c r="V322" s="36"/>
      <c r="W322" s="18"/>
      <c r="X322" s="3"/>
      <c r="Y322" s="3"/>
      <c r="Z322" s="3"/>
      <c r="AA322" s="52"/>
      <c r="AB322" s="52"/>
      <c r="AC322" s="13"/>
      <c r="AD322" s="13"/>
      <c r="AE322" s="13"/>
      <c r="AF322" s="18"/>
      <c r="AG322" s="36"/>
      <c r="AH322" s="34"/>
      <c r="AI322" s="18"/>
      <c r="AJ322" s="13"/>
      <c r="AK322" s="13"/>
      <c r="AL322" s="257">
        <v>3</v>
      </c>
      <c r="AM322" s="257">
        <v>1</v>
      </c>
      <c r="AN322" s="416"/>
      <c r="AO322" s="417"/>
      <c r="AP322" s="418"/>
      <c r="AQ322" s="419">
        <v>2</v>
      </c>
      <c r="AR322" s="420"/>
      <c r="AT322" s="3"/>
      <c r="AU322" s="3"/>
      <c r="AV322" s="18"/>
      <c r="AW322" s="3"/>
      <c r="AX322" s="36"/>
      <c r="AY322" s="18"/>
      <c r="AZ322" s="3"/>
      <c r="BA322" s="3"/>
      <c r="BB322" s="3"/>
      <c r="BD322" s="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1:82" s="1" customFormat="1" ht="13.5">
      <c r="A323" s="446">
        <v>3</v>
      </c>
      <c r="B323" s="445" t="s">
        <v>59</v>
      </c>
      <c r="C323" s="445"/>
      <c r="D323" s="445"/>
      <c r="E323" s="445"/>
      <c r="F323" s="445" t="s">
        <v>205</v>
      </c>
      <c r="G323" s="445"/>
      <c r="H323" s="445"/>
      <c r="I323" s="445"/>
      <c r="J323" s="15"/>
      <c r="K323" s="16"/>
      <c r="L323" s="16"/>
      <c r="M323" s="441" t="s">
        <v>122</v>
      </c>
      <c r="N323" s="441"/>
      <c r="O323" s="16"/>
      <c r="P323" s="16"/>
      <c r="Q323" s="16"/>
      <c r="R323" s="446">
        <v>2</v>
      </c>
      <c r="S323" s="445" t="s">
        <v>342</v>
      </c>
      <c r="T323" s="445"/>
      <c r="U323" s="445"/>
      <c r="V323" s="445"/>
      <c r="W323" s="445" t="s">
        <v>206</v>
      </c>
      <c r="X323" s="445"/>
      <c r="Y323" s="445"/>
      <c r="Z323" s="445"/>
      <c r="AA323" s="52"/>
      <c r="AB323" s="52"/>
      <c r="AC323" s="446">
        <v>3</v>
      </c>
      <c r="AD323" s="445" t="s">
        <v>343</v>
      </c>
      <c r="AE323" s="445"/>
      <c r="AF323" s="445"/>
      <c r="AG323" s="445"/>
      <c r="AH323" s="445" t="s">
        <v>68</v>
      </c>
      <c r="AI323" s="445"/>
      <c r="AJ323" s="445"/>
      <c r="AK323" s="445"/>
      <c r="AL323" s="15"/>
      <c r="AM323" s="16"/>
      <c r="AN323" s="16"/>
      <c r="AO323" s="441" t="s">
        <v>122</v>
      </c>
      <c r="AP323" s="441"/>
      <c r="AQ323" s="16"/>
      <c r="AR323" s="16"/>
      <c r="AS323" s="16"/>
      <c r="AT323" s="446">
        <v>2</v>
      </c>
      <c r="AU323" s="445" t="s">
        <v>18</v>
      </c>
      <c r="AV323" s="445"/>
      <c r="AW323" s="445"/>
      <c r="AX323" s="445"/>
      <c r="AY323" s="445" t="s">
        <v>17</v>
      </c>
      <c r="AZ323" s="445"/>
      <c r="BA323" s="445"/>
      <c r="BB323" s="445"/>
      <c r="BD323" s="2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1:82" s="1" customFormat="1" ht="13.5">
      <c r="A324" s="447"/>
      <c r="B324" s="445" t="s">
        <v>60</v>
      </c>
      <c r="C324" s="445"/>
      <c r="D324" s="445"/>
      <c r="E324" s="445"/>
      <c r="F324" s="445" t="s">
        <v>205</v>
      </c>
      <c r="G324" s="445"/>
      <c r="H324" s="445"/>
      <c r="I324" s="445"/>
      <c r="J324" s="449">
        <v>6</v>
      </c>
      <c r="K324" s="450"/>
      <c r="L324" s="450"/>
      <c r="M324" s="451" t="s">
        <v>142</v>
      </c>
      <c r="N324" s="451"/>
      <c r="O324" s="451">
        <v>1</v>
      </c>
      <c r="P324" s="451"/>
      <c r="Q324" s="452"/>
      <c r="R324" s="447"/>
      <c r="S324" s="445" t="s">
        <v>344</v>
      </c>
      <c r="T324" s="445"/>
      <c r="U324" s="445"/>
      <c r="V324" s="445"/>
      <c r="W324" s="445" t="s">
        <v>206</v>
      </c>
      <c r="X324" s="445"/>
      <c r="Y324" s="445"/>
      <c r="Z324" s="445"/>
      <c r="AA324" s="52"/>
      <c r="AB324" s="52"/>
      <c r="AC324" s="447"/>
      <c r="AD324" s="445" t="s">
        <v>69</v>
      </c>
      <c r="AE324" s="445"/>
      <c r="AF324" s="445"/>
      <c r="AG324" s="445"/>
      <c r="AH324" s="445" t="s">
        <v>52</v>
      </c>
      <c r="AI324" s="445"/>
      <c r="AJ324" s="445"/>
      <c r="AK324" s="445"/>
      <c r="AL324" s="449">
        <v>6</v>
      </c>
      <c r="AM324" s="450"/>
      <c r="AN324" s="450"/>
      <c r="AO324" s="451" t="s">
        <v>142</v>
      </c>
      <c r="AP324" s="451"/>
      <c r="AQ324" s="451">
        <v>1</v>
      </c>
      <c r="AR324" s="451"/>
      <c r="AS324" s="452"/>
      <c r="AT324" s="447"/>
      <c r="AU324" s="445" t="s">
        <v>19</v>
      </c>
      <c r="AV324" s="445"/>
      <c r="AW324" s="445"/>
      <c r="AX324" s="445"/>
      <c r="AY324" s="445" t="s">
        <v>17</v>
      </c>
      <c r="AZ324" s="445"/>
      <c r="BA324" s="445"/>
      <c r="BB324" s="445"/>
      <c r="BD324" s="2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1:82" s="1" customFormat="1" ht="13.5">
      <c r="A325" s="13"/>
      <c r="B325" s="42"/>
      <c r="C325" s="42"/>
      <c r="D325" s="42"/>
      <c r="E325" s="42"/>
      <c r="F325" s="42"/>
      <c r="G325" s="42"/>
      <c r="H325" s="42"/>
      <c r="I325" s="42"/>
      <c r="J325" s="13"/>
      <c r="K325" s="13"/>
      <c r="L325" s="13"/>
      <c r="M325" s="13"/>
      <c r="N325" s="13"/>
      <c r="O325" s="13"/>
      <c r="P325" s="13"/>
      <c r="Q325" s="13"/>
      <c r="R325" s="13"/>
      <c r="S325" s="42"/>
      <c r="T325" s="42"/>
      <c r="U325" s="42"/>
      <c r="V325" s="42"/>
      <c r="W325" s="42"/>
      <c r="X325" s="42"/>
      <c r="Y325" s="42"/>
      <c r="Z325" s="42"/>
      <c r="AA325" s="51"/>
      <c r="AC325" s="13"/>
      <c r="AD325" s="42"/>
      <c r="AE325" s="42"/>
      <c r="AF325" s="42"/>
      <c r="AG325" s="42"/>
      <c r="AH325" s="42"/>
      <c r="AI325" s="42"/>
      <c r="AJ325" s="42"/>
      <c r="AK325" s="42"/>
      <c r="AL325" s="13"/>
      <c r="AM325" s="13"/>
      <c r="AN325" s="13"/>
      <c r="AO325" s="13"/>
      <c r="AP325" s="13"/>
      <c r="AQ325" s="13"/>
      <c r="AR325" s="13"/>
      <c r="AS325" s="13"/>
      <c r="AT325" s="13"/>
      <c r="AU325" s="42"/>
      <c r="AV325" s="42"/>
      <c r="AW325" s="42"/>
      <c r="AX325" s="42"/>
      <c r="AY325" s="42"/>
      <c r="AZ325" s="42"/>
      <c r="BA325" s="42"/>
      <c r="BB325" s="42"/>
      <c r="BD325" s="2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1:82" s="103" customFormat="1" ht="13.5">
      <c r="A326" s="119"/>
      <c r="B326" s="119"/>
      <c r="C326" s="119"/>
      <c r="D326" s="119"/>
      <c r="E326" s="119"/>
      <c r="F326" s="119"/>
      <c r="G326" s="120"/>
      <c r="H326" s="120"/>
      <c r="I326" s="120"/>
      <c r="J326" s="120"/>
      <c r="K326" s="119"/>
      <c r="L326" s="119"/>
      <c r="M326" s="119"/>
      <c r="N326" s="119"/>
      <c r="O326" s="119"/>
      <c r="P326" s="119"/>
      <c r="Q326" s="120"/>
      <c r="R326" s="120"/>
      <c r="S326" s="120"/>
      <c r="T326" s="120"/>
      <c r="U326" s="120"/>
      <c r="V326" s="120"/>
      <c r="W326" s="120"/>
      <c r="X326" s="120"/>
      <c r="Y326" s="396">
        <v>6</v>
      </c>
      <c r="Z326" s="396"/>
      <c r="AA326" s="100" t="s">
        <v>151</v>
      </c>
      <c r="AB326" s="104"/>
      <c r="AC326" s="104"/>
      <c r="AD326" s="104"/>
      <c r="AE326" s="120"/>
      <c r="AF326" s="120"/>
      <c r="AG326" s="120"/>
      <c r="AH326" s="119"/>
      <c r="AI326" s="120"/>
      <c r="AJ326" s="120"/>
      <c r="AK326" s="120"/>
      <c r="AL326" s="120"/>
      <c r="AM326" s="457"/>
      <c r="AN326" s="457"/>
      <c r="AO326" s="119"/>
      <c r="AP326" s="119"/>
      <c r="AQ326" s="119"/>
      <c r="AR326" s="119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05"/>
      <c r="BD326" s="105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3:82" s="1" customFormat="1" ht="13.5" customHeight="1">
      <c r="C327"/>
      <c r="D327" s="100"/>
      <c r="G327" s="3"/>
      <c r="H327" s="3"/>
      <c r="I327" s="3"/>
      <c r="J327" s="3"/>
      <c r="K327" s="3"/>
      <c r="L327" s="3"/>
      <c r="Q327" s="3"/>
      <c r="R327" s="3"/>
      <c r="S327" s="3"/>
      <c r="T327" s="3"/>
      <c r="U327" s="3"/>
      <c r="V327" s="3"/>
      <c r="W327" s="3"/>
      <c r="AI327" s="3"/>
      <c r="AJ327" s="3"/>
      <c r="AK327" s="3"/>
      <c r="AL327" s="3"/>
      <c r="AM327" s="3"/>
      <c r="AN327" s="3"/>
      <c r="AS327" s="3"/>
      <c r="AT327" s="3"/>
      <c r="AV327"/>
      <c r="AW327" s="3"/>
      <c r="AX327" s="3"/>
      <c r="AY327" s="3"/>
      <c r="AZ327" s="3"/>
      <c r="BA327" s="3"/>
      <c r="BB327" s="3"/>
      <c r="BD327" s="2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2:82" s="1" customFormat="1" ht="15" thickBot="1">
      <c r="B328" s="462" t="s">
        <v>145</v>
      </c>
      <c r="C328" s="462"/>
      <c r="D328" s="100" t="s">
        <v>144</v>
      </c>
      <c r="G328" s="3"/>
      <c r="H328" s="3"/>
      <c r="I328" s="3"/>
      <c r="J328" s="444" t="s">
        <v>7</v>
      </c>
      <c r="K328" s="444"/>
      <c r="L328" s="444"/>
      <c r="M328" s="444"/>
      <c r="N328" s="444" t="s">
        <v>52</v>
      </c>
      <c r="O328" s="444"/>
      <c r="P328" s="444"/>
      <c r="Q328" s="444"/>
      <c r="R328" s="3"/>
      <c r="S328" s="279"/>
      <c r="T328" s="279"/>
      <c r="U328" s="279"/>
      <c r="V328" s="279"/>
      <c r="W328" s="279"/>
      <c r="X328" s="380"/>
      <c r="Y328" s="380"/>
      <c r="Z328" s="380"/>
      <c r="AA328" s="381">
        <v>6</v>
      </c>
      <c r="AB328" s="43">
        <v>4</v>
      </c>
      <c r="AC328" s="41"/>
      <c r="AD328" s="41"/>
      <c r="AE328" s="41"/>
      <c r="AF328" s="41"/>
      <c r="AG328" s="41"/>
      <c r="AH328" s="41"/>
      <c r="AI328" s="41"/>
      <c r="AJ328" s="41"/>
      <c r="AL328" s="445" t="s">
        <v>101</v>
      </c>
      <c r="AM328" s="445"/>
      <c r="AN328" s="445"/>
      <c r="AO328" s="445"/>
      <c r="AP328" s="445" t="s">
        <v>90</v>
      </c>
      <c r="AQ328" s="445"/>
      <c r="AR328" s="445"/>
      <c r="AS328" s="445"/>
      <c r="AU328" s="462" t="s">
        <v>143</v>
      </c>
      <c r="AV328" s="462"/>
      <c r="AW328" s="100" t="s">
        <v>144</v>
      </c>
      <c r="BD328" s="2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7:82" s="1" customFormat="1" ht="14.25" thickTop="1">
      <c r="G329" s="3"/>
      <c r="H329" s="3"/>
      <c r="I329" s="3"/>
      <c r="J329" s="444" t="s">
        <v>8</v>
      </c>
      <c r="K329" s="444"/>
      <c r="L329" s="444"/>
      <c r="M329" s="444"/>
      <c r="N329" s="444" t="s">
        <v>52</v>
      </c>
      <c r="O329" s="444"/>
      <c r="P329" s="444"/>
      <c r="Q329" s="444"/>
      <c r="R329" s="3"/>
      <c r="S329" s="13"/>
      <c r="T329" s="13"/>
      <c r="U329" s="13"/>
      <c r="V329" s="13"/>
      <c r="W329" s="1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L329" s="445" t="s">
        <v>347</v>
      </c>
      <c r="AM329" s="445"/>
      <c r="AN329" s="445"/>
      <c r="AO329" s="445"/>
      <c r="AP329" s="445" t="s">
        <v>90</v>
      </c>
      <c r="AQ329" s="445"/>
      <c r="AR329" s="445"/>
      <c r="AS329" s="445"/>
      <c r="BD329" s="2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27:82" s="1" customFormat="1" ht="13.5">
      <c r="AA330" s="52"/>
      <c r="AB330" s="52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3"/>
      <c r="AN330" s="3"/>
      <c r="AQ330" s="3"/>
      <c r="AS330" s="429" t="s">
        <v>798</v>
      </c>
      <c r="AT330" s="430"/>
      <c r="AU330" s="445" t="s">
        <v>793</v>
      </c>
      <c r="AV330" s="445"/>
      <c r="AW330" s="445"/>
      <c r="AX330" s="445"/>
      <c r="AY330" s="445" t="s">
        <v>794</v>
      </c>
      <c r="AZ330" s="445"/>
      <c r="BA330" s="445"/>
      <c r="BB330" s="445"/>
      <c r="BD330" s="2"/>
      <c r="BE330"/>
      <c r="BF330"/>
      <c r="BG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2:56" s="1" customFormat="1" ht="13.5">
      <c r="B331" s="13"/>
      <c r="C331" s="13"/>
      <c r="D331" s="13"/>
      <c r="E331" s="13"/>
      <c r="F331" s="13"/>
      <c r="G331" s="13"/>
      <c r="H331" s="13"/>
      <c r="I331" s="13"/>
      <c r="J331" s="13"/>
      <c r="K331" s="3"/>
      <c r="L331" s="3"/>
      <c r="M331" s="451" t="s">
        <v>119</v>
      </c>
      <c r="N331" s="45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52"/>
      <c r="AB331" s="52"/>
      <c r="AS331" s="429"/>
      <c r="AT331" s="430"/>
      <c r="AU331" s="445" t="s">
        <v>795</v>
      </c>
      <c r="AV331" s="445"/>
      <c r="AW331" s="445"/>
      <c r="AX331" s="445"/>
      <c r="AY331" s="445" t="s">
        <v>796</v>
      </c>
      <c r="AZ331" s="445"/>
      <c r="BA331" s="445"/>
      <c r="BB331" s="445"/>
      <c r="BD331" s="2"/>
    </row>
    <row r="332" spans="1:56" s="1" customFormat="1" ht="13.5">
      <c r="A332" s="446">
        <v>1</v>
      </c>
      <c r="B332" s="445" t="s">
        <v>94</v>
      </c>
      <c r="C332" s="445"/>
      <c r="D332" s="445"/>
      <c r="E332" s="445"/>
      <c r="F332" s="445" t="s">
        <v>278</v>
      </c>
      <c r="G332" s="445"/>
      <c r="H332" s="445"/>
      <c r="I332" s="445"/>
      <c r="J332" s="403">
        <v>6</v>
      </c>
      <c r="K332" s="441"/>
      <c r="L332" s="441"/>
      <c r="M332" s="451" t="s">
        <v>142</v>
      </c>
      <c r="N332" s="451"/>
      <c r="O332" s="441">
        <v>0</v>
      </c>
      <c r="P332" s="441"/>
      <c r="Q332" s="442"/>
      <c r="R332" s="446">
        <v>3</v>
      </c>
      <c r="S332" s="445" t="s">
        <v>345</v>
      </c>
      <c r="T332" s="445"/>
      <c r="U332" s="445"/>
      <c r="V332" s="445"/>
      <c r="W332" s="445" t="s">
        <v>206</v>
      </c>
      <c r="X332" s="445"/>
      <c r="Y332" s="445"/>
      <c r="Z332" s="445"/>
      <c r="AA332" s="52"/>
      <c r="AB332" s="52"/>
      <c r="AJ332" s="422">
        <v>1</v>
      </c>
      <c r="AK332" s="445" t="s">
        <v>101</v>
      </c>
      <c r="AL332" s="445"/>
      <c r="AM332" s="445"/>
      <c r="AN332" s="445"/>
      <c r="AO332" s="445" t="s">
        <v>90</v>
      </c>
      <c r="AP332" s="445"/>
      <c r="AQ332" s="445"/>
      <c r="AR332" s="445"/>
      <c r="BD332" s="2"/>
    </row>
    <row r="333" spans="1:56" s="1" customFormat="1" ht="13.5">
      <c r="A333" s="447"/>
      <c r="B333" s="445" t="s">
        <v>346</v>
      </c>
      <c r="C333" s="445"/>
      <c r="D333" s="445"/>
      <c r="E333" s="445"/>
      <c r="F333" s="445" t="s">
        <v>278</v>
      </c>
      <c r="G333" s="445"/>
      <c r="H333" s="445"/>
      <c r="I333" s="445"/>
      <c r="J333" s="19"/>
      <c r="K333" s="253" t="s">
        <v>115</v>
      </c>
      <c r="L333" s="253" t="s">
        <v>109</v>
      </c>
      <c r="M333" s="455" t="s">
        <v>110</v>
      </c>
      <c r="N333" s="455"/>
      <c r="O333" s="455"/>
      <c r="P333" s="455" t="s">
        <v>111</v>
      </c>
      <c r="Q333" s="397"/>
      <c r="R333" s="447"/>
      <c r="S333" s="445" t="s">
        <v>792</v>
      </c>
      <c r="T333" s="445"/>
      <c r="U333" s="445"/>
      <c r="V333" s="445"/>
      <c r="W333" s="445" t="s">
        <v>206</v>
      </c>
      <c r="X333" s="445"/>
      <c r="Y333" s="445"/>
      <c r="Z333" s="445"/>
      <c r="AA333" s="52"/>
      <c r="AB333" s="52"/>
      <c r="AE333" s="2"/>
      <c r="AF333" s="2"/>
      <c r="AG333" s="2"/>
      <c r="AH333" s="28"/>
      <c r="AI333" s="29"/>
      <c r="AJ333" s="423"/>
      <c r="AK333" s="445" t="s">
        <v>347</v>
      </c>
      <c r="AL333" s="445"/>
      <c r="AM333" s="445"/>
      <c r="AN333" s="445"/>
      <c r="AO333" s="445" t="s">
        <v>90</v>
      </c>
      <c r="AP333" s="445"/>
      <c r="AQ333" s="445"/>
      <c r="AR333" s="445"/>
      <c r="AS333" s="25"/>
      <c r="AT333" s="30"/>
      <c r="AU333" s="30"/>
      <c r="AV333" s="30"/>
      <c r="AW333" s="30"/>
      <c r="AX333" s="31"/>
      <c r="AY333" s="2"/>
      <c r="AZ333" s="2"/>
      <c r="BD333" s="2"/>
    </row>
    <row r="334" spans="1:56" s="1" customFormat="1" ht="13.5">
      <c r="A334" s="13"/>
      <c r="B334" s="13"/>
      <c r="C334" s="13"/>
      <c r="D334" s="13"/>
      <c r="E334" s="32"/>
      <c r="F334" s="33"/>
      <c r="G334" s="13"/>
      <c r="H334" s="13"/>
      <c r="I334" s="13"/>
      <c r="J334" s="2"/>
      <c r="K334" s="257">
        <v>1</v>
      </c>
      <c r="L334" s="257">
        <v>2</v>
      </c>
      <c r="M334" s="454">
        <v>0.8</v>
      </c>
      <c r="N334" s="454"/>
      <c r="O334" s="454"/>
      <c r="P334" s="448">
        <v>2</v>
      </c>
      <c r="Q334" s="448"/>
      <c r="R334" s="3"/>
      <c r="S334" s="3"/>
      <c r="T334" s="13"/>
      <c r="U334" s="3"/>
      <c r="V334" s="32"/>
      <c r="W334" s="13"/>
      <c r="X334" s="3"/>
      <c r="Y334" s="3"/>
      <c r="Z334" s="3"/>
      <c r="AA334" s="52"/>
      <c r="AB334" s="52"/>
      <c r="AC334" s="13"/>
      <c r="AD334" s="13"/>
      <c r="AE334" s="13"/>
      <c r="AF334" s="13"/>
      <c r="AG334" s="32"/>
      <c r="AH334" s="33"/>
      <c r="AI334" s="13"/>
      <c r="AJ334" s="13"/>
      <c r="AK334" s="13"/>
      <c r="AL334" s="253" t="s">
        <v>124</v>
      </c>
      <c r="AM334" s="253" t="s">
        <v>125</v>
      </c>
      <c r="AN334" s="424" t="s">
        <v>126</v>
      </c>
      <c r="AO334" s="426"/>
      <c r="AP334" s="425"/>
      <c r="AQ334" s="424" t="s">
        <v>123</v>
      </c>
      <c r="AR334" s="425"/>
      <c r="AS334" s="44"/>
      <c r="AT334" s="3"/>
      <c r="AU334" s="3"/>
      <c r="AV334" s="13"/>
      <c r="AW334" s="3"/>
      <c r="AX334" s="32"/>
      <c r="AY334" s="13"/>
      <c r="AZ334" s="3"/>
      <c r="BA334" s="3"/>
      <c r="BB334" s="3"/>
      <c r="BD334" s="2"/>
    </row>
    <row r="335" spans="1:56" s="1" customFormat="1" ht="13.5">
      <c r="A335" s="13"/>
      <c r="B335" s="13"/>
      <c r="C335" s="18">
        <v>6</v>
      </c>
      <c r="D335" s="27"/>
      <c r="E335" s="40"/>
      <c r="F335" s="453" t="s">
        <v>121</v>
      </c>
      <c r="G335" s="451"/>
      <c r="H335"/>
      <c r="I335" s="13"/>
      <c r="J335" s="13"/>
      <c r="K335" s="257">
        <v>2</v>
      </c>
      <c r="L335" s="257">
        <v>2</v>
      </c>
      <c r="M335" s="454">
        <v>0.8571428571428571</v>
      </c>
      <c r="N335" s="454"/>
      <c r="O335" s="454"/>
      <c r="P335" s="448">
        <v>1</v>
      </c>
      <c r="Q335" s="448"/>
      <c r="R335" s="3"/>
      <c r="S335" s="3"/>
      <c r="T335" s="13"/>
      <c r="U335" s="451" t="s">
        <v>120</v>
      </c>
      <c r="V335" s="434"/>
      <c r="W335" s="432">
        <v>0</v>
      </c>
      <c r="X335" s="433"/>
      <c r="Y335" s="433"/>
      <c r="Z335" s="3"/>
      <c r="AA335" s="52"/>
      <c r="AB335" s="52"/>
      <c r="AC335" s="13"/>
      <c r="AD335" s="13"/>
      <c r="AE335" s="18">
        <v>6</v>
      </c>
      <c r="AF335" s="27"/>
      <c r="AG335" s="27"/>
      <c r="AH335" s="453" t="s">
        <v>121</v>
      </c>
      <c r="AI335" s="451"/>
      <c r="AJ335" s="35"/>
      <c r="AK335" s="13"/>
      <c r="AL335" s="257">
        <v>1</v>
      </c>
      <c r="AM335" s="257">
        <v>2</v>
      </c>
      <c r="AN335" s="416"/>
      <c r="AO335" s="417"/>
      <c r="AP335" s="418"/>
      <c r="AQ335" s="419">
        <v>1</v>
      </c>
      <c r="AR335" s="420"/>
      <c r="AT335" s="3"/>
      <c r="AU335" s="3"/>
      <c r="AV335" s="13"/>
      <c r="AW335" s="451" t="s">
        <v>157</v>
      </c>
      <c r="AX335" s="434"/>
      <c r="AY335" s="432">
        <v>6</v>
      </c>
      <c r="AZ335" s="433"/>
      <c r="BA335" s="433"/>
      <c r="BB335" s="3"/>
      <c r="BD335" s="2"/>
    </row>
    <row r="336" spans="1:56" s="1" customFormat="1" ht="13.5">
      <c r="A336" s="13"/>
      <c r="B336" s="13"/>
      <c r="C336" s="13">
        <v>3</v>
      </c>
      <c r="D336"/>
      <c r="E336"/>
      <c r="F336" s="453"/>
      <c r="G336" s="451"/>
      <c r="H336"/>
      <c r="I336" s="13"/>
      <c r="J336" s="13"/>
      <c r="K336" s="257">
        <v>3</v>
      </c>
      <c r="L336" s="257">
        <v>0</v>
      </c>
      <c r="M336" s="454">
        <v>0</v>
      </c>
      <c r="N336" s="454"/>
      <c r="O336" s="454"/>
      <c r="P336" s="448">
        <v>4</v>
      </c>
      <c r="Q336" s="448"/>
      <c r="R336" s="3"/>
      <c r="S336" s="3"/>
      <c r="T336" s="13"/>
      <c r="U336" s="451"/>
      <c r="V336" s="434"/>
      <c r="W336" s="453">
        <v>6</v>
      </c>
      <c r="X336" s="451"/>
      <c r="Y336" s="451"/>
      <c r="Z336" s="3"/>
      <c r="AA336" s="52"/>
      <c r="AB336" s="52"/>
      <c r="AC336" s="13"/>
      <c r="AD336" s="13"/>
      <c r="AE336" s="13">
        <v>1</v>
      </c>
      <c r="AF336"/>
      <c r="AG336"/>
      <c r="AH336" s="453"/>
      <c r="AI336" s="451"/>
      <c r="AJ336" s="35"/>
      <c r="AK336" s="13"/>
      <c r="AL336" s="257">
        <v>2</v>
      </c>
      <c r="AM336" s="257">
        <v>1</v>
      </c>
      <c r="AN336" s="416"/>
      <c r="AO336" s="417"/>
      <c r="AP336" s="418"/>
      <c r="AQ336" s="419">
        <v>2</v>
      </c>
      <c r="AR336" s="420"/>
      <c r="AT336" s="3"/>
      <c r="AU336" s="3"/>
      <c r="AV336" s="13"/>
      <c r="AW336" s="451"/>
      <c r="AX336" s="434"/>
      <c r="AY336" s="453">
        <v>1</v>
      </c>
      <c r="AZ336" s="451"/>
      <c r="BA336" s="451"/>
      <c r="BB336" s="3"/>
      <c r="BD336" s="2"/>
    </row>
    <row r="337" spans="1:56" s="1" customFormat="1" ht="13.5">
      <c r="A337" s="13"/>
      <c r="B337" s="13"/>
      <c r="C337" s="13"/>
      <c r="D337" s="13"/>
      <c r="E337" s="32"/>
      <c r="F337" s="33"/>
      <c r="G337" s="13"/>
      <c r="H337" s="13"/>
      <c r="I337" s="13"/>
      <c r="J337" s="2"/>
      <c r="K337" s="257">
        <v>4</v>
      </c>
      <c r="L337" s="257">
        <v>0</v>
      </c>
      <c r="M337" s="454">
        <v>0.29411764705882354</v>
      </c>
      <c r="N337" s="454"/>
      <c r="O337" s="454"/>
      <c r="P337" s="448">
        <v>3</v>
      </c>
      <c r="Q337" s="448"/>
      <c r="R337" s="3"/>
      <c r="S337" s="3"/>
      <c r="T337" s="13"/>
      <c r="U337" s="3"/>
      <c r="V337" s="32"/>
      <c r="W337" s="13"/>
      <c r="X337" s="3"/>
      <c r="Y337" s="3"/>
      <c r="Z337" s="3"/>
      <c r="AA337" s="52"/>
      <c r="AB337" s="52"/>
      <c r="AC337" s="13"/>
      <c r="AD337" s="13"/>
      <c r="AE337" s="13"/>
      <c r="AF337" s="18"/>
      <c r="AG337" s="36"/>
      <c r="AH337" s="34"/>
      <c r="AI337" s="18"/>
      <c r="AJ337" s="13"/>
      <c r="AK337" s="13"/>
      <c r="AL337" s="257">
        <v>3</v>
      </c>
      <c r="AM337" s="257">
        <v>0</v>
      </c>
      <c r="AN337" s="416"/>
      <c r="AO337" s="417"/>
      <c r="AP337" s="418"/>
      <c r="AQ337" s="419">
        <v>3</v>
      </c>
      <c r="AR337" s="420"/>
      <c r="AT337" s="3"/>
      <c r="AU337" s="3"/>
      <c r="AV337" s="18"/>
      <c r="AW337" s="3"/>
      <c r="AX337" s="36"/>
      <c r="AY337" s="18"/>
      <c r="AZ337" s="3"/>
      <c r="BA337" s="3"/>
      <c r="BB337" s="3"/>
      <c r="BD337" s="2"/>
    </row>
    <row r="338" spans="1:56" s="1" customFormat="1" ht="13.5">
      <c r="A338" s="446">
        <v>4</v>
      </c>
      <c r="B338" s="445" t="s">
        <v>348</v>
      </c>
      <c r="C338" s="445"/>
      <c r="D338" s="445"/>
      <c r="E338" s="445"/>
      <c r="F338" s="445" t="s">
        <v>206</v>
      </c>
      <c r="G338" s="445"/>
      <c r="H338" s="445"/>
      <c r="I338" s="445"/>
      <c r="J338" s="15"/>
      <c r="K338" s="16"/>
      <c r="L338" s="16"/>
      <c r="M338" s="441" t="s">
        <v>158</v>
      </c>
      <c r="N338" s="441"/>
      <c r="O338" s="16"/>
      <c r="P338" s="16"/>
      <c r="Q338" s="16"/>
      <c r="R338" s="422">
        <v>2</v>
      </c>
      <c r="S338" s="445" t="s">
        <v>7</v>
      </c>
      <c r="T338" s="445"/>
      <c r="U338" s="445"/>
      <c r="V338" s="445"/>
      <c r="W338" s="445" t="s">
        <v>52</v>
      </c>
      <c r="X338" s="445"/>
      <c r="Y338" s="445"/>
      <c r="Z338" s="445"/>
      <c r="AA338" s="52"/>
      <c r="AB338" s="52"/>
      <c r="AC338" s="446">
        <v>3</v>
      </c>
      <c r="AD338" s="445" t="s">
        <v>349</v>
      </c>
      <c r="AE338" s="445"/>
      <c r="AF338" s="445"/>
      <c r="AG338" s="445"/>
      <c r="AH338" s="445" t="s">
        <v>75</v>
      </c>
      <c r="AI338" s="445"/>
      <c r="AJ338" s="445"/>
      <c r="AK338" s="445"/>
      <c r="AL338" s="15"/>
      <c r="AM338" s="16"/>
      <c r="AN338" s="16"/>
      <c r="AO338" s="441" t="s">
        <v>122</v>
      </c>
      <c r="AP338" s="441"/>
      <c r="AQ338" s="16"/>
      <c r="AR338" s="16"/>
      <c r="AS338" s="16"/>
      <c r="AT338" s="446">
        <v>2</v>
      </c>
      <c r="AU338" s="445" t="s">
        <v>93</v>
      </c>
      <c r="AV338" s="445"/>
      <c r="AW338" s="445"/>
      <c r="AX338" s="445"/>
      <c r="AY338" s="445" t="s">
        <v>81</v>
      </c>
      <c r="AZ338" s="445"/>
      <c r="BA338" s="445"/>
      <c r="BB338" s="445"/>
      <c r="BD338" s="2"/>
    </row>
    <row r="339" spans="1:56" s="1" customFormat="1" ht="13.5">
      <c r="A339" s="447"/>
      <c r="B339" s="445" t="s">
        <v>350</v>
      </c>
      <c r="C339" s="445"/>
      <c r="D339" s="445"/>
      <c r="E339" s="445"/>
      <c r="F339" s="445" t="s">
        <v>206</v>
      </c>
      <c r="G339" s="445"/>
      <c r="H339" s="445"/>
      <c r="I339" s="445"/>
      <c r="J339" s="449">
        <v>2</v>
      </c>
      <c r="K339" s="450"/>
      <c r="L339" s="450"/>
      <c r="M339" s="451" t="s">
        <v>142</v>
      </c>
      <c r="N339" s="451"/>
      <c r="O339" s="451">
        <v>6</v>
      </c>
      <c r="P339" s="451"/>
      <c r="Q339" s="452"/>
      <c r="R339" s="423"/>
      <c r="S339" s="445" t="s">
        <v>8</v>
      </c>
      <c r="T339" s="445"/>
      <c r="U339" s="445"/>
      <c r="V339" s="445"/>
      <c r="W339" s="445" t="s">
        <v>52</v>
      </c>
      <c r="X339" s="445"/>
      <c r="Y339" s="445"/>
      <c r="Z339" s="445"/>
      <c r="AC339" s="447"/>
      <c r="AD339" s="445" t="s">
        <v>76</v>
      </c>
      <c r="AE339" s="445"/>
      <c r="AF339" s="445"/>
      <c r="AG339" s="445"/>
      <c r="AH339" s="445" t="s">
        <v>75</v>
      </c>
      <c r="AI339" s="445"/>
      <c r="AJ339" s="445"/>
      <c r="AK339" s="445"/>
      <c r="AL339" s="449">
        <v>2</v>
      </c>
      <c r="AM339" s="450"/>
      <c r="AN339" s="450"/>
      <c r="AO339" s="451" t="s">
        <v>142</v>
      </c>
      <c r="AP339" s="451"/>
      <c r="AQ339" s="451">
        <v>6</v>
      </c>
      <c r="AR339" s="451"/>
      <c r="AS339" s="452"/>
      <c r="AT339" s="447"/>
      <c r="AU339" s="445" t="s">
        <v>353</v>
      </c>
      <c r="AV339" s="445"/>
      <c r="AW339" s="445"/>
      <c r="AX339" s="445"/>
      <c r="AY339" s="445" t="s">
        <v>80</v>
      </c>
      <c r="AZ339" s="445"/>
      <c r="BA339" s="445"/>
      <c r="BB339" s="445"/>
      <c r="BD339" s="2"/>
    </row>
    <row r="340" spans="1:82" s="103" customFormat="1" ht="13.5">
      <c r="A340" s="119"/>
      <c r="B340" s="119"/>
      <c r="C340" s="119"/>
      <c r="D340" s="119"/>
      <c r="E340" s="119"/>
      <c r="F340" s="119"/>
      <c r="G340" s="120"/>
      <c r="H340" s="120"/>
      <c r="I340" s="120"/>
      <c r="J340" s="120"/>
      <c r="K340" s="119"/>
      <c r="L340" s="119"/>
      <c r="M340" s="119"/>
      <c r="N340" s="119"/>
      <c r="O340" s="119"/>
      <c r="P340" s="119"/>
      <c r="Q340" s="120"/>
      <c r="R340" s="120"/>
      <c r="S340" s="120"/>
      <c r="T340" s="120"/>
      <c r="U340" s="120"/>
      <c r="V340" s="120"/>
      <c r="W340" s="120"/>
      <c r="X340" s="120"/>
      <c r="Y340" s="396">
        <v>7</v>
      </c>
      <c r="Z340" s="396"/>
      <c r="AA340" s="100" t="s">
        <v>151</v>
      </c>
      <c r="AB340" s="104"/>
      <c r="AC340" s="104"/>
      <c r="AD340" s="104"/>
      <c r="AE340" s="120"/>
      <c r="AF340" s="120"/>
      <c r="AG340" s="120"/>
      <c r="AH340" s="119"/>
      <c r="AI340" s="120"/>
      <c r="AJ340" s="120"/>
      <c r="AK340" s="120"/>
      <c r="AL340" s="120"/>
      <c r="AM340" s="457"/>
      <c r="AN340" s="457"/>
      <c r="AO340" s="119"/>
      <c r="AP340" s="119"/>
      <c r="AQ340" s="119"/>
      <c r="AR340" s="119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05"/>
      <c r="BD340" s="105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</row>
    <row r="341" spans="3:82" s="1" customFormat="1" ht="13.5" customHeight="1">
      <c r="C341"/>
      <c r="D341" s="100"/>
      <c r="G341" s="3"/>
      <c r="H341" s="3"/>
      <c r="I341" s="3"/>
      <c r="J341" s="3"/>
      <c r="K341" s="3"/>
      <c r="L341" s="3"/>
      <c r="Q341" s="3"/>
      <c r="R341" s="3"/>
      <c r="S341" s="3"/>
      <c r="T341" s="3"/>
      <c r="U341" s="3"/>
      <c r="V341" s="3"/>
      <c r="W341" s="3"/>
      <c r="AI341" s="3"/>
      <c r="AJ341" s="3"/>
      <c r="AK341" s="3"/>
      <c r="AL341" s="3"/>
      <c r="AM341" s="3"/>
      <c r="AN341" s="3"/>
      <c r="AS341" s="3"/>
      <c r="AT341" s="3"/>
      <c r="AV341"/>
      <c r="AW341" s="3"/>
      <c r="AX341" s="3"/>
      <c r="AY341" s="3"/>
      <c r="AZ341" s="3"/>
      <c r="BA341" s="3"/>
      <c r="BB341" s="3"/>
      <c r="BD341" s="2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</row>
    <row r="342" spans="2:82" s="1" customFormat="1" ht="15" thickBot="1">
      <c r="B342" s="462" t="s">
        <v>145</v>
      </c>
      <c r="C342" s="462"/>
      <c r="D342" s="100" t="s">
        <v>144</v>
      </c>
      <c r="G342" s="3"/>
      <c r="H342" s="3"/>
      <c r="I342" s="3"/>
      <c r="J342" s="444" t="s">
        <v>74</v>
      </c>
      <c r="K342" s="444"/>
      <c r="L342" s="444"/>
      <c r="M342" s="444"/>
      <c r="N342" s="444" t="s">
        <v>68</v>
      </c>
      <c r="O342" s="444"/>
      <c r="P342" s="444"/>
      <c r="Q342" s="444"/>
      <c r="R342" s="3"/>
      <c r="S342" s="279"/>
      <c r="T342" s="279"/>
      <c r="U342" s="279"/>
      <c r="V342" s="279"/>
      <c r="W342" s="279"/>
      <c r="X342" s="380"/>
      <c r="Y342" s="380"/>
      <c r="Z342" s="380"/>
      <c r="AA342" s="381">
        <v>6</v>
      </c>
      <c r="AB342" s="43">
        <v>4</v>
      </c>
      <c r="AC342" s="41"/>
      <c r="AD342" s="41"/>
      <c r="AE342" s="41"/>
      <c r="AF342" s="41"/>
      <c r="AG342" s="41"/>
      <c r="AH342" s="41"/>
      <c r="AI342" s="41"/>
      <c r="AJ342" s="41"/>
      <c r="AL342" s="445" t="s">
        <v>88</v>
      </c>
      <c r="AM342" s="445"/>
      <c r="AN342" s="445"/>
      <c r="AO342" s="445"/>
      <c r="AP342" s="445" t="s">
        <v>87</v>
      </c>
      <c r="AQ342" s="445"/>
      <c r="AR342" s="445"/>
      <c r="AS342" s="445"/>
      <c r="AU342" s="462" t="s">
        <v>143</v>
      </c>
      <c r="AV342" s="462"/>
      <c r="AW342" s="100" t="s">
        <v>144</v>
      </c>
      <c r="BD342" s="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</row>
    <row r="343" spans="7:82" s="1" customFormat="1" ht="14.25" thickTop="1">
      <c r="G343" s="3"/>
      <c r="H343" s="3"/>
      <c r="I343" s="3"/>
      <c r="J343" s="444" t="s">
        <v>352</v>
      </c>
      <c r="K343" s="444"/>
      <c r="L343" s="444"/>
      <c r="M343" s="444"/>
      <c r="N343" s="444" t="s">
        <v>68</v>
      </c>
      <c r="O343" s="444"/>
      <c r="P343" s="444"/>
      <c r="Q343" s="444"/>
      <c r="R343" s="3"/>
      <c r="S343" s="13"/>
      <c r="T343" s="13"/>
      <c r="U343" s="13"/>
      <c r="V343" s="13"/>
      <c r="W343" s="1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L343" s="445" t="s">
        <v>361</v>
      </c>
      <c r="AM343" s="445"/>
      <c r="AN343" s="445"/>
      <c r="AO343" s="445"/>
      <c r="AP343" s="445" t="s">
        <v>362</v>
      </c>
      <c r="AQ343" s="445"/>
      <c r="AR343" s="445"/>
      <c r="AS343" s="445"/>
      <c r="BD343" s="2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</row>
    <row r="344" spans="2:82" s="1" customFormat="1" ht="13.5">
      <c r="B344" s="13"/>
      <c r="C344" s="13"/>
      <c r="D344" s="13"/>
      <c r="E344" s="13"/>
      <c r="F344" s="13"/>
      <c r="G344" s="13"/>
      <c r="H344" s="13"/>
      <c r="I344" s="13"/>
      <c r="J344" s="13"/>
      <c r="K344" s="3"/>
      <c r="L344" s="3"/>
      <c r="M344" s="451" t="s">
        <v>119</v>
      </c>
      <c r="N344" s="451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52"/>
      <c r="AB344" s="52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3"/>
      <c r="AN344" s="3"/>
      <c r="AQ344" s="3"/>
      <c r="BD344" s="2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</row>
    <row r="345" spans="8:82" s="1" customFormat="1" ht="13.5">
      <c r="H345" s="422">
        <v>1</v>
      </c>
      <c r="I345" s="445" t="s">
        <v>74</v>
      </c>
      <c r="J345" s="445"/>
      <c r="K345" s="445"/>
      <c r="L345" s="445"/>
      <c r="M345" s="445" t="s">
        <v>68</v>
      </c>
      <c r="N345" s="445"/>
      <c r="O345" s="445"/>
      <c r="P345" s="445"/>
      <c r="AA345" s="52"/>
      <c r="AB345" s="52"/>
      <c r="AJ345" s="446">
        <v>1</v>
      </c>
      <c r="AK345" s="445" t="s">
        <v>351</v>
      </c>
      <c r="AL345" s="445"/>
      <c r="AM345" s="445"/>
      <c r="AN345" s="445"/>
      <c r="AO345" s="445" t="s">
        <v>90</v>
      </c>
      <c r="AP345" s="445"/>
      <c r="AQ345" s="445"/>
      <c r="AR345" s="445"/>
      <c r="BD345" s="2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</row>
    <row r="346" spans="3:82" s="1" customFormat="1" ht="13.5">
      <c r="C346" s="2"/>
      <c r="D346" s="2"/>
      <c r="E346" s="2"/>
      <c r="F346" s="28"/>
      <c r="G346" s="29"/>
      <c r="H346" s="423"/>
      <c r="I346" s="445" t="s">
        <v>352</v>
      </c>
      <c r="J346" s="445"/>
      <c r="K346" s="445"/>
      <c r="L346" s="445"/>
      <c r="M346" s="445" t="s">
        <v>68</v>
      </c>
      <c r="N346" s="445"/>
      <c r="O346" s="445"/>
      <c r="P346" s="445"/>
      <c r="Q346" s="25"/>
      <c r="R346" s="30"/>
      <c r="S346" s="30"/>
      <c r="T346" s="30"/>
      <c r="U346" s="30"/>
      <c r="V346" s="31"/>
      <c r="W346" s="2"/>
      <c r="X346" s="2"/>
      <c r="AA346" s="52"/>
      <c r="AB346" s="52"/>
      <c r="AE346" s="2"/>
      <c r="AF346" s="2"/>
      <c r="AG346" s="2"/>
      <c r="AH346" s="28"/>
      <c r="AI346" s="29"/>
      <c r="AJ346" s="447"/>
      <c r="AK346" s="445" t="s">
        <v>354</v>
      </c>
      <c r="AL346" s="445"/>
      <c r="AM346" s="445"/>
      <c r="AN346" s="445"/>
      <c r="AO346" s="445" t="s">
        <v>90</v>
      </c>
      <c r="AP346" s="445"/>
      <c r="AQ346" s="445"/>
      <c r="AR346" s="445"/>
      <c r="AS346" s="25"/>
      <c r="AT346" s="30"/>
      <c r="AU346" s="30"/>
      <c r="AV346" s="30"/>
      <c r="AW346" s="30"/>
      <c r="AX346" s="31"/>
      <c r="AY346" s="2"/>
      <c r="AZ346" s="2"/>
      <c r="BD346" s="2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</row>
    <row r="347" spans="1:82" s="1" customFormat="1" ht="13.5">
      <c r="A347" s="13"/>
      <c r="B347" s="13"/>
      <c r="C347" s="13"/>
      <c r="D347" s="13"/>
      <c r="E347" s="32"/>
      <c r="F347" s="33"/>
      <c r="G347" s="13"/>
      <c r="H347" s="13"/>
      <c r="I347" s="13"/>
      <c r="J347" s="253" t="s">
        <v>124</v>
      </c>
      <c r="K347" s="253" t="s">
        <v>125</v>
      </c>
      <c r="L347" s="455" t="s">
        <v>126</v>
      </c>
      <c r="M347" s="455"/>
      <c r="N347" s="455"/>
      <c r="O347" s="455" t="s">
        <v>123</v>
      </c>
      <c r="P347" s="424"/>
      <c r="Q347" s="44"/>
      <c r="R347" s="3"/>
      <c r="S347" s="3"/>
      <c r="T347" s="13"/>
      <c r="U347" s="3"/>
      <c r="V347" s="32"/>
      <c r="W347" s="13"/>
      <c r="X347" s="3"/>
      <c r="Y347" s="3"/>
      <c r="Z347" s="3"/>
      <c r="AA347" s="52"/>
      <c r="AB347" s="52"/>
      <c r="AC347" s="13"/>
      <c r="AD347" s="13"/>
      <c r="AE347" s="13"/>
      <c r="AF347" s="13"/>
      <c r="AG347" s="32"/>
      <c r="AH347" s="33"/>
      <c r="AI347" s="13"/>
      <c r="AJ347" s="13"/>
      <c r="AK347" s="13"/>
      <c r="AL347" s="253" t="s">
        <v>124</v>
      </c>
      <c r="AM347" s="253" t="s">
        <v>125</v>
      </c>
      <c r="AN347" s="424" t="s">
        <v>126</v>
      </c>
      <c r="AO347" s="426"/>
      <c r="AP347" s="425"/>
      <c r="AQ347" s="424" t="s">
        <v>123</v>
      </c>
      <c r="AR347" s="425"/>
      <c r="AS347" s="44"/>
      <c r="AT347" s="3"/>
      <c r="AU347" s="3"/>
      <c r="AV347" s="13"/>
      <c r="AW347" s="3"/>
      <c r="AX347" s="32"/>
      <c r="AY347" s="13"/>
      <c r="AZ347" s="3"/>
      <c r="BA347" s="3"/>
      <c r="BB347" s="3"/>
      <c r="BD347" s="2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</row>
    <row r="348" spans="1:82" s="1" customFormat="1" ht="13.5">
      <c r="A348" s="13"/>
      <c r="B348" s="13"/>
      <c r="C348" s="18">
        <v>6</v>
      </c>
      <c r="D348" s="27"/>
      <c r="E348" s="27"/>
      <c r="F348" s="453" t="s">
        <v>121</v>
      </c>
      <c r="G348" s="451"/>
      <c r="H348" s="35"/>
      <c r="I348" s="13"/>
      <c r="J348" s="257">
        <v>1</v>
      </c>
      <c r="K348" s="257">
        <v>2</v>
      </c>
      <c r="L348" s="454"/>
      <c r="M348" s="454"/>
      <c r="N348" s="454"/>
      <c r="O348" s="448">
        <v>1</v>
      </c>
      <c r="P348" s="448"/>
      <c r="R348" s="3"/>
      <c r="S348" s="3"/>
      <c r="T348" s="13"/>
      <c r="U348" s="451" t="s">
        <v>119</v>
      </c>
      <c r="V348" s="434"/>
      <c r="W348" s="432">
        <v>6</v>
      </c>
      <c r="X348" s="433"/>
      <c r="Y348" s="433"/>
      <c r="Z348" s="3"/>
      <c r="AA348" s="52"/>
      <c r="AB348" s="52"/>
      <c r="AC348" s="13"/>
      <c r="AD348" s="13"/>
      <c r="AE348" s="18">
        <v>7</v>
      </c>
      <c r="AF348" s="27"/>
      <c r="AG348" s="27"/>
      <c r="AH348" s="453" t="s">
        <v>121</v>
      </c>
      <c r="AI348" s="451"/>
      <c r="AJ348" s="35"/>
      <c r="AK348" s="13"/>
      <c r="AL348" s="257">
        <v>1</v>
      </c>
      <c r="AM348" s="257">
        <v>1</v>
      </c>
      <c r="AN348" s="416"/>
      <c r="AO348" s="417"/>
      <c r="AP348" s="418"/>
      <c r="AQ348" s="419">
        <v>2</v>
      </c>
      <c r="AR348" s="420"/>
      <c r="AT348" s="3"/>
      <c r="AU348" s="3"/>
      <c r="AV348" s="13"/>
      <c r="AW348" s="451" t="s">
        <v>119</v>
      </c>
      <c r="AX348" s="434"/>
      <c r="AY348" s="432">
        <v>3</v>
      </c>
      <c r="AZ348" s="433"/>
      <c r="BA348" s="433"/>
      <c r="BB348" s="3"/>
      <c r="BD348" s="2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</row>
    <row r="349" spans="1:82" s="1" customFormat="1" ht="13.5">
      <c r="A349" s="13"/>
      <c r="B349" s="13"/>
      <c r="C349" s="13">
        <v>0</v>
      </c>
      <c r="D349"/>
      <c r="E349"/>
      <c r="F349" s="453"/>
      <c r="G349" s="451"/>
      <c r="H349" s="35"/>
      <c r="I349" s="13"/>
      <c r="J349" s="257">
        <v>2</v>
      </c>
      <c r="K349" s="257">
        <v>1</v>
      </c>
      <c r="L349" s="454"/>
      <c r="M349" s="454"/>
      <c r="N349" s="454"/>
      <c r="O349" s="448">
        <v>2</v>
      </c>
      <c r="P349" s="448"/>
      <c r="R349" s="3"/>
      <c r="S349" s="3"/>
      <c r="T349" s="13"/>
      <c r="U349" s="451"/>
      <c r="V349" s="434"/>
      <c r="W349" s="453">
        <v>0</v>
      </c>
      <c r="X349" s="451"/>
      <c r="Y349" s="451"/>
      <c r="Z349" s="3"/>
      <c r="AA349" s="52"/>
      <c r="AB349" s="52"/>
      <c r="AC349" s="13"/>
      <c r="AD349" s="13"/>
      <c r="AE349" s="13">
        <v>6</v>
      </c>
      <c r="AF349" s="240" t="s">
        <v>687</v>
      </c>
      <c r="AG349"/>
      <c r="AH349" s="453"/>
      <c r="AI349" s="451"/>
      <c r="AJ349" s="35"/>
      <c r="AK349" s="13"/>
      <c r="AL349" s="257">
        <v>2</v>
      </c>
      <c r="AM349" s="257">
        <v>2</v>
      </c>
      <c r="AN349" s="416"/>
      <c r="AO349" s="417"/>
      <c r="AP349" s="418"/>
      <c r="AQ349" s="419">
        <v>1</v>
      </c>
      <c r="AR349" s="420"/>
      <c r="AT349" s="3"/>
      <c r="AU349" s="3"/>
      <c r="AV349" s="13"/>
      <c r="AW349" s="451"/>
      <c r="AX349" s="434"/>
      <c r="AY349" s="453">
        <v>6</v>
      </c>
      <c r="AZ349" s="451"/>
      <c r="BA349" s="451"/>
      <c r="BB349" s="3"/>
      <c r="BD349" s="2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</row>
    <row r="350" spans="1:82" s="1" customFormat="1" ht="13.5">
      <c r="A350" s="13"/>
      <c r="B350" s="13"/>
      <c r="C350" s="13"/>
      <c r="D350" s="18"/>
      <c r="E350" s="36"/>
      <c r="F350" s="34"/>
      <c r="G350" s="18"/>
      <c r="H350" s="13"/>
      <c r="I350" s="13"/>
      <c r="J350" s="257">
        <v>3</v>
      </c>
      <c r="K350" s="257">
        <v>0</v>
      </c>
      <c r="L350" s="454"/>
      <c r="M350" s="454"/>
      <c r="N350" s="454"/>
      <c r="O350" s="448">
        <v>3</v>
      </c>
      <c r="P350" s="448"/>
      <c r="R350" s="3"/>
      <c r="S350" s="3"/>
      <c r="T350" s="18"/>
      <c r="U350" s="3"/>
      <c r="V350" s="36"/>
      <c r="W350" s="18"/>
      <c r="X350" s="3"/>
      <c r="Y350" s="3"/>
      <c r="Z350" s="3"/>
      <c r="AA350" s="52"/>
      <c r="AB350" s="52"/>
      <c r="AC350" s="13"/>
      <c r="AD350" s="13"/>
      <c r="AE350" s="13"/>
      <c r="AF350" s="18"/>
      <c r="AG350" s="36"/>
      <c r="AH350" s="34"/>
      <c r="AI350" s="18"/>
      <c r="AJ350" s="13"/>
      <c r="AK350" s="13"/>
      <c r="AL350" s="257">
        <v>3</v>
      </c>
      <c r="AM350" s="257">
        <v>0</v>
      </c>
      <c r="AN350" s="416"/>
      <c r="AO350" s="417"/>
      <c r="AP350" s="418"/>
      <c r="AQ350" s="419">
        <v>3</v>
      </c>
      <c r="AR350" s="420"/>
      <c r="AT350" s="3"/>
      <c r="AU350" s="3"/>
      <c r="AV350" s="18"/>
      <c r="AW350" s="3"/>
      <c r="AX350" s="36"/>
      <c r="AY350" s="18"/>
      <c r="AZ350" s="3"/>
      <c r="BA350" s="3"/>
      <c r="BB350" s="3"/>
      <c r="BD350" s="2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</row>
    <row r="351" spans="1:82" s="1" customFormat="1" ht="13.5">
      <c r="A351" s="446">
        <v>3</v>
      </c>
      <c r="B351" s="445" t="s">
        <v>355</v>
      </c>
      <c r="C351" s="445"/>
      <c r="D351" s="445"/>
      <c r="E351" s="445"/>
      <c r="F351" s="445" t="s">
        <v>90</v>
      </c>
      <c r="G351" s="445"/>
      <c r="H351" s="445"/>
      <c r="I351" s="445"/>
      <c r="J351" s="15"/>
      <c r="K351" s="16"/>
      <c r="L351" s="16"/>
      <c r="M351" s="441" t="s">
        <v>122</v>
      </c>
      <c r="N351" s="441"/>
      <c r="O351" s="16"/>
      <c r="P351" s="16"/>
      <c r="Q351" s="16"/>
      <c r="R351" s="446">
        <v>2</v>
      </c>
      <c r="S351" s="445" t="s">
        <v>356</v>
      </c>
      <c r="T351" s="445"/>
      <c r="U351" s="445"/>
      <c r="V351" s="445"/>
      <c r="W351" s="445" t="s">
        <v>206</v>
      </c>
      <c r="X351" s="445"/>
      <c r="Y351" s="445"/>
      <c r="Z351" s="445"/>
      <c r="AA351" s="52"/>
      <c r="AB351" s="52"/>
      <c r="AC351" s="446">
        <v>3</v>
      </c>
      <c r="AD351" s="445" t="s">
        <v>357</v>
      </c>
      <c r="AE351" s="445"/>
      <c r="AF351" s="445"/>
      <c r="AG351" s="445"/>
      <c r="AH351" s="445" t="s">
        <v>206</v>
      </c>
      <c r="AI351" s="445"/>
      <c r="AJ351" s="445"/>
      <c r="AK351" s="445"/>
      <c r="AL351" s="15"/>
      <c r="AM351" s="16"/>
      <c r="AN351" s="16"/>
      <c r="AO351" s="441" t="s">
        <v>122</v>
      </c>
      <c r="AP351" s="441"/>
      <c r="AQ351" s="16"/>
      <c r="AR351" s="16"/>
      <c r="AS351" s="16"/>
      <c r="AT351" s="422">
        <v>2</v>
      </c>
      <c r="AU351" s="445" t="s">
        <v>88</v>
      </c>
      <c r="AV351" s="445"/>
      <c r="AW351" s="445"/>
      <c r="AX351" s="445"/>
      <c r="AY351" s="445" t="s">
        <v>87</v>
      </c>
      <c r="AZ351" s="445"/>
      <c r="BA351" s="445"/>
      <c r="BB351" s="445"/>
      <c r="BD351" s="2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</row>
    <row r="352" spans="1:82" s="1" customFormat="1" ht="13.5">
      <c r="A352" s="447"/>
      <c r="B352" s="445" t="s">
        <v>358</v>
      </c>
      <c r="C352" s="445"/>
      <c r="D352" s="445"/>
      <c r="E352" s="445"/>
      <c r="F352" s="445" t="s">
        <v>90</v>
      </c>
      <c r="G352" s="445"/>
      <c r="H352" s="445"/>
      <c r="I352" s="445"/>
      <c r="J352" s="449">
        <v>3</v>
      </c>
      <c r="K352" s="450"/>
      <c r="L352" s="450"/>
      <c r="M352" s="451" t="s">
        <v>142</v>
      </c>
      <c r="N352" s="451"/>
      <c r="O352" s="451">
        <v>6</v>
      </c>
      <c r="P352" s="451"/>
      <c r="Q352" s="452"/>
      <c r="R352" s="447"/>
      <c r="S352" s="445" t="s">
        <v>359</v>
      </c>
      <c r="T352" s="445"/>
      <c r="U352" s="445"/>
      <c r="V352" s="445"/>
      <c r="W352" s="445" t="s">
        <v>206</v>
      </c>
      <c r="X352" s="445"/>
      <c r="Y352" s="445"/>
      <c r="Z352" s="445"/>
      <c r="AA352" s="52"/>
      <c r="AB352" s="52"/>
      <c r="AC352" s="447"/>
      <c r="AD352" s="445" t="s">
        <v>360</v>
      </c>
      <c r="AE352" s="445"/>
      <c r="AF352" s="445"/>
      <c r="AG352" s="445"/>
      <c r="AH352" s="445" t="s">
        <v>206</v>
      </c>
      <c r="AI352" s="445"/>
      <c r="AJ352" s="445"/>
      <c r="AK352" s="445"/>
      <c r="AL352" s="449">
        <v>0</v>
      </c>
      <c r="AM352" s="450"/>
      <c r="AN352" s="450"/>
      <c r="AO352" s="451" t="s">
        <v>142</v>
      </c>
      <c r="AP352" s="451"/>
      <c r="AQ352" s="451">
        <v>6</v>
      </c>
      <c r="AR352" s="451"/>
      <c r="AS352" s="452"/>
      <c r="AT352" s="423"/>
      <c r="AU352" s="445" t="s">
        <v>361</v>
      </c>
      <c r="AV352" s="445"/>
      <c r="AW352" s="445"/>
      <c r="AX352" s="445"/>
      <c r="AY352" s="445" t="s">
        <v>362</v>
      </c>
      <c r="AZ352" s="445"/>
      <c r="BA352" s="445"/>
      <c r="BB352" s="445"/>
      <c r="BD352" s="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</row>
    <row r="353" spans="56:82" s="1" customFormat="1" ht="13.5">
      <c r="BD353" s="2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</row>
    <row r="354" spans="1:82" s="103" customFormat="1" ht="13.5">
      <c r="A354" s="119"/>
      <c r="B354" s="119"/>
      <c r="C354" s="119"/>
      <c r="D354" s="119"/>
      <c r="E354" s="119"/>
      <c r="F354" s="119"/>
      <c r="G354" s="120"/>
      <c r="H354" s="120"/>
      <c r="I354" s="120"/>
      <c r="J354" s="120"/>
      <c r="K354" s="119"/>
      <c r="L354" s="119"/>
      <c r="M354" s="119"/>
      <c r="N354" s="119"/>
      <c r="O354" s="119"/>
      <c r="P354" s="119"/>
      <c r="Q354" s="120"/>
      <c r="R354" s="120"/>
      <c r="S354" s="120"/>
      <c r="T354" s="120"/>
      <c r="U354" s="120"/>
      <c r="V354" s="120"/>
      <c r="W354" s="120"/>
      <c r="X354" s="120"/>
      <c r="Y354" s="396">
        <v>8</v>
      </c>
      <c r="Z354" s="396"/>
      <c r="AA354" s="100" t="s">
        <v>151</v>
      </c>
      <c r="AB354" s="104"/>
      <c r="AC354" s="104"/>
      <c r="AD354" s="104"/>
      <c r="AE354" s="120"/>
      <c r="AF354" s="120"/>
      <c r="AG354" s="120"/>
      <c r="AH354" s="119"/>
      <c r="AI354" s="120"/>
      <c r="AJ354" s="120"/>
      <c r="AK354" s="120"/>
      <c r="AL354" s="120"/>
      <c r="AM354" s="457"/>
      <c r="AN354" s="457"/>
      <c r="AO354" s="119"/>
      <c r="AP354" s="119"/>
      <c r="AQ354" s="119"/>
      <c r="AR354" s="119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05"/>
      <c r="BD354" s="105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</row>
    <row r="355" spans="3:82" s="1" customFormat="1" ht="13.5" customHeight="1">
      <c r="C355"/>
      <c r="D355" s="100"/>
      <c r="G355" s="3"/>
      <c r="H355" s="3"/>
      <c r="I355" s="3"/>
      <c r="J355" s="3"/>
      <c r="K355" s="3"/>
      <c r="L355" s="3"/>
      <c r="Q355" s="3"/>
      <c r="R355" s="3"/>
      <c r="S355" s="3"/>
      <c r="T355" s="3"/>
      <c r="U355" s="3"/>
      <c r="V355" s="3"/>
      <c r="W355" s="3"/>
      <c r="AI355" s="3"/>
      <c r="AJ355" s="3"/>
      <c r="AK355" s="3"/>
      <c r="AL355" s="3"/>
      <c r="AM355" s="3"/>
      <c r="AN355" s="3"/>
      <c r="AS355" s="3"/>
      <c r="AT355" s="3"/>
      <c r="AV355"/>
      <c r="AW355" s="3"/>
      <c r="AX355" s="3"/>
      <c r="AY355" s="3"/>
      <c r="AZ355" s="3"/>
      <c r="BA355" s="3"/>
      <c r="BB355" s="3"/>
      <c r="BD355" s="2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</row>
    <row r="356" spans="2:82" s="1" customFormat="1" ht="15" thickBot="1">
      <c r="B356" s="462" t="s">
        <v>145</v>
      </c>
      <c r="C356" s="462"/>
      <c r="D356" s="100" t="s">
        <v>144</v>
      </c>
      <c r="G356" s="3"/>
      <c r="H356" s="3"/>
      <c r="I356" s="3"/>
      <c r="J356" s="444" t="s">
        <v>96</v>
      </c>
      <c r="K356" s="444"/>
      <c r="L356" s="444"/>
      <c r="M356" s="444"/>
      <c r="N356" s="444" t="s">
        <v>97</v>
      </c>
      <c r="O356" s="444"/>
      <c r="P356" s="444"/>
      <c r="Q356" s="444"/>
      <c r="R356" s="3"/>
      <c r="S356" s="279"/>
      <c r="T356" s="279"/>
      <c r="U356" s="279"/>
      <c r="V356" s="279"/>
      <c r="W356" s="279"/>
      <c r="X356" s="380"/>
      <c r="Y356" s="380"/>
      <c r="Z356" s="380"/>
      <c r="AA356" s="381">
        <v>6</v>
      </c>
      <c r="AB356" s="43">
        <v>3</v>
      </c>
      <c r="AC356" s="41"/>
      <c r="AD356" s="41"/>
      <c r="AE356" s="41"/>
      <c r="AF356" s="41"/>
      <c r="AG356" s="41"/>
      <c r="AH356" s="41"/>
      <c r="AI356" s="41"/>
      <c r="AJ356" s="41"/>
      <c r="AL356" s="445" t="s">
        <v>23</v>
      </c>
      <c r="AM356" s="445"/>
      <c r="AN356" s="445"/>
      <c r="AO356" s="445"/>
      <c r="AP356" s="445" t="s">
        <v>24</v>
      </c>
      <c r="AQ356" s="445"/>
      <c r="AR356" s="445"/>
      <c r="AS356" s="445"/>
      <c r="AU356" s="462" t="s">
        <v>143</v>
      </c>
      <c r="AV356" s="462"/>
      <c r="AW356" s="100" t="s">
        <v>144</v>
      </c>
      <c r="BD356" s="2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</row>
    <row r="357" spans="7:82" s="1" customFormat="1" ht="14.25" thickTop="1">
      <c r="G357" s="3"/>
      <c r="H357" s="3"/>
      <c r="I357" s="3"/>
      <c r="J357" s="444" t="s">
        <v>98</v>
      </c>
      <c r="K357" s="444"/>
      <c r="L357" s="444"/>
      <c r="M357" s="444"/>
      <c r="N357" s="444" t="s">
        <v>97</v>
      </c>
      <c r="O357" s="444"/>
      <c r="P357" s="444"/>
      <c r="Q357" s="444"/>
      <c r="R357" s="3"/>
      <c r="S357" s="13"/>
      <c r="T357" s="13"/>
      <c r="U357" s="13"/>
      <c r="V357" s="13"/>
      <c r="W357" s="1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L357" s="445" t="s">
        <v>25</v>
      </c>
      <c r="AM357" s="445"/>
      <c r="AN357" s="445"/>
      <c r="AO357" s="445"/>
      <c r="AP357" s="445" t="s">
        <v>24</v>
      </c>
      <c r="AQ357" s="445"/>
      <c r="AR357" s="445"/>
      <c r="AS357" s="445"/>
      <c r="BD357" s="2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</row>
    <row r="358" spans="2:82" s="1" customFormat="1" ht="13.5">
      <c r="B358" s="13"/>
      <c r="C358" s="13"/>
      <c r="D358" s="13"/>
      <c r="E358" s="13"/>
      <c r="F358" s="13"/>
      <c r="G358" s="13"/>
      <c r="H358" s="13"/>
      <c r="I358" s="13"/>
      <c r="J358" s="13"/>
      <c r="K358" s="3"/>
      <c r="L358" s="3"/>
      <c r="M358" s="451" t="s">
        <v>119</v>
      </c>
      <c r="N358" s="45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52"/>
      <c r="AB358" s="52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3"/>
      <c r="AN358" s="3"/>
      <c r="AQ358" s="3"/>
      <c r="BD358" s="2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</row>
    <row r="359" spans="8:82" s="1" customFormat="1" ht="13.5">
      <c r="H359" s="446">
        <v>1</v>
      </c>
      <c r="I359" s="445" t="s">
        <v>363</v>
      </c>
      <c r="J359" s="445"/>
      <c r="K359" s="445"/>
      <c r="L359" s="445"/>
      <c r="M359" s="445" t="s">
        <v>90</v>
      </c>
      <c r="N359" s="445"/>
      <c r="O359" s="445"/>
      <c r="P359" s="445"/>
      <c r="AA359" s="52"/>
      <c r="AB359" s="52"/>
      <c r="AJ359" s="446">
        <v>1</v>
      </c>
      <c r="AK359" s="445" t="s">
        <v>103</v>
      </c>
      <c r="AL359" s="445"/>
      <c r="AM359" s="445"/>
      <c r="AN359" s="445"/>
      <c r="AO359" s="445" t="s">
        <v>104</v>
      </c>
      <c r="AP359" s="445"/>
      <c r="AQ359" s="445"/>
      <c r="AR359" s="445"/>
      <c r="BD359" s="2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</row>
    <row r="360" spans="3:82" s="1" customFormat="1" ht="13.5">
      <c r="C360" s="2"/>
      <c r="D360" s="2"/>
      <c r="E360" s="2"/>
      <c r="F360" s="28"/>
      <c r="G360" s="29"/>
      <c r="H360" s="447"/>
      <c r="I360" s="445" t="s">
        <v>364</v>
      </c>
      <c r="J360" s="445"/>
      <c r="K360" s="445"/>
      <c r="L360" s="445"/>
      <c r="M360" s="445" t="s">
        <v>90</v>
      </c>
      <c r="N360" s="445"/>
      <c r="O360" s="445"/>
      <c r="P360" s="445"/>
      <c r="Q360" s="25"/>
      <c r="R360" s="30"/>
      <c r="S360" s="30"/>
      <c r="T360" s="30"/>
      <c r="U360" s="30"/>
      <c r="V360" s="31"/>
      <c r="W360" s="2"/>
      <c r="X360" s="2"/>
      <c r="AA360" s="52"/>
      <c r="AB360" s="52"/>
      <c r="AE360" s="2"/>
      <c r="AF360" s="2"/>
      <c r="AG360" s="2"/>
      <c r="AH360" s="28"/>
      <c r="AI360" s="29"/>
      <c r="AJ360" s="447"/>
      <c r="AK360" s="445" t="s">
        <v>105</v>
      </c>
      <c r="AL360" s="445"/>
      <c r="AM360" s="445"/>
      <c r="AN360" s="445"/>
      <c r="AO360" s="445" t="s">
        <v>104</v>
      </c>
      <c r="AP360" s="445"/>
      <c r="AQ360" s="445"/>
      <c r="AR360" s="445"/>
      <c r="AS360" s="25"/>
      <c r="AT360" s="30"/>
      <c r="AU360" s="30"/>
      <c r="AV360" s="30"/>
      <c r="AW360" s="30"/>
      <c r="AX360" s="31"/>
      <c r="AY360" s="2"/>
      <c r="AZ360" s="2"/>
      <c r="BD360" s="2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</row>
    <row r="361" spans="1:82" s="1" customFormat="1" ht="13.5">
      <c r="A361" s="13"/>
      <c r="B361" s="13"/>
      <c r="C361" s="13"/>
      <c r="D361" s="13"/>
      <c r="E361" s="32"/>
      <c r="F361" s="33"/>
      <c r="G361" s="13"/>
      <c r="H361" s="13"/>
      <c r="I361" s="13"/>
      <c r="J361" s="253" t="s">
        <v>124</v>
      </c>
      <c r="K361" s="253" t="s">
        <v>125</v>
      </c>
      <c r="L361" s="455" t="s">
        <v>126</v>
      </c>
      <c r="M361" s="455"/>
      <c r="N361" s="455"/>
      <c r="O361" s="455" t="s">
        <v>123</v>
      </c>
      <c r="P361" s="424"/>
      <c r="Q361" s="44"/>
      <c r="R361" s="3"/>
      <c r="S361" s="3"/>
      <c r="T361" s="13"/>
      <c r="U361" s="3"/>
      <c r="V361" s="32"/>
      <c r="W361" s="13"/>
      <c r="X361" s="3"/>
      <c r="Y361" s="3"/>
      <c r="Z361" s="3"/>
      <c r="AA361" s="52"/>
      <c r="AB361" s="52"/>
      <c r="AC361" s="13"/>
      <c r="AD361" s="13"/>
      <c r="AE361" s="13"/>
      <c r="AF361" s="13"/>
      <c r="AG361" s="32"/>
      <c r="AH361" s="33"/>
      <c r="AI361" s="13"/>
      <c r="AJ361" s="13"/>
      <c r="AK361" s="13"/>
      <c r="AL361" s="253" t="s">
        <v>124</v>
      </c>
      <c r="AM361" s="253" t="s">
        <v>125</v>
      </c>
      <c r="AN361" s="424" t="s">
        <v>126</v>
      </c>
      <c r="AO361" s="426"/>
      <c r="AP361" s="425"/>
      <c r="AQ361" s="424" t="s">
        <v>123</v>
      </c>
      <c r="AR361" s="425"/>
      <c r="AS361" s="44"/>
      <c r="AT361" s="3"/>
      <c r="AU361" s="3"/>
      <c r="AV361" s="13"/>
      <c r="AW361" s="3"/>
      <c r="AX361" s="32"/>
      <c r="AY361" s="13"/>
      <c r="AZ361" s="3"/>
      <c r="BA361" s="3"/>
      <c r="BB361" s="3"/>
      <c r="BD361" s="2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</row>
    <row r="362" spans="1:82" s="1" customFormat="1" ht="13.5">
      <c r="A362" s="13"/>
      <c r="B362" s="13"/>
      <c r="C362" s="18">
        <v>6</v>
      </c>
      <c r="D362" s="27"/>
      <c r="E362" s="27"/>
      <c r="F362" s="453" t="s">
        <v>121</v>
      </c>
      <c r="G362" s="451"/>
      <c r="H362" s="35"/>
      <c r="I362" s="13"/>
      <c r="J362" s="257">
        <v>1</v>
      </c>
      <c r="K362" s="257">
        <v>1</v>
      </c>
      <c r="L362" s="454"/>
      <c r="M362" s="454"/>
      <c r="N362" s="454"/>
      <c r="O362" s="448">
        <v>2</v>
      </c>
      <c r="P362" s="448"/>
      <c r="R362" s="3"/>
      <c r="S362" s="3"/>
      <c r="T362" s="13"/>
      <c r="U362" s="451" t="s">
        <v>119</v>
      </c>
      <c r="V362" s="434"/>
      <c r="W362" s="34">
        <v>6</v>
      </c>
      <c r="X362" s="341" t="s">
        <v>722</v>
      </c>
      <c r="Y362" s="18"/>
      <c r="Z362" s="3"/>
      <c r="AA362" s="52"/>
      <c r="AB362" s="52"/>
      <c r="AC362" s="13"/>
      <c r="AD362" s="13"/>
      <c r="AE362" s="18">
        <v>2</v>
      </c>
      <c r="AF362" s="27"/>
      <c r="AG362" s="27"/>
      <c r="AH362" s="453" t="s">
        <v>121</v>
      </c>
      <c r="AI362" s="451"/>
      <c r="AJ362" s="35"/>
      <c r="AK362" s="13"/>
      <c r="AL362" s="257">
        <v>1</v>
      </c>
      <c r="AM362" s="257">
        <v>0</v>
      </c>
      <c r="AN362" s="416"/>
      <c r="AO362" s="417"/>
      <c r="AP362" s="418"/>
      <c r="AQ362" s="419">
        <v>3</v>
      </c>
      <c r="AR362" s="420"/>
      <c r="AT362" s="3"/>
      <c r="AU362" s="3"/>
      <c r="AV362" s="13"/>
      <c r="AW362" s="451" t="s">
        <v>119</v>
      </c>
      <c r="AX362" s="434"/>
      <c r="AY362" s="432">
        <v>3</v>
      </c>
      <c r="AZ362" s="433"/>
      <c r="BA362" s="433"/>
      <c r="BB362" s="3"/>
      <c r="BD362" s="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</row>
    <row r="363" spans="1:82" s="1" customFormat="1" ht="13.5">
      <c r="A363" s="13"/>
      <c r="B363" s="13"/>
      <c r="C363" s="13">
        <v>1</v>
      </c>
      <c r="D363"/>
      <c r="E363"/>
      <c r="F363" s="453"/>
      <c r="G363" s="451"/>
      <c r="H363" s="35"/>
      <c r="I363" s="13"/>
      <c r="J363" s="257">
        <v>2</v>
      </c>
      <c r="K363" s="257">
        <v>2</v>
      </c>
      <c r="L363" s="454"/>
      <c r="M363" s="454"/>
      <c r="N363" s="454"/>
      <c r="O363" s="448">
        <v>1</v>
      </c>
      <c r="P363" s="448"/>
      <c r="R363" s="3"/>
      <c r="S363" s="3"/>
      <c r="T363" s="13"/>
      <c r="U363" s="451"/>
      <c r="V363" s="434"/>
      <c r="W363" s="213">
        <v>7</v>
      </c>
      <c r="X363" s="248"/>
      <c r="Y363" s="213"/>
      <c r="Z363" s="3"/>
      <c r="AA363" s="52"/>
      <c r="AB363" s="52"/>
      <c r="AC363" s="13"/>
      <c r="AD363" s="13"/>
      <c r="AE363" s="13">
        <v>6</v>
      </c>
      <c r="AF363"/>
      <c r="AG363"/>
      <c r="AH363" s="453"/>
      <c r="AI363" s="451"/>
      <c r="AJ363" s="35"/>
      <c r="AK363" s="13"/>
      <c r="AL363" s="257">
        <v>2</v>
      </c>
      <c r="AM363" s="257">
        <v>1</v>
      </c>
      <c r="AN363" s="416"/>
      <c r="AO363" s="417"/>
      <c r="AP363" s="418"/>
      <c r="AQ363" s="419">
        <v>2</v>
      </c>
      <c r="AR363" s="420"/>
      <c r="AT363" s="3"/>
      <c r="AU363" s="3"/>
      <c r="AV363" s="13"/>
      <c r="AW363" s="451"/>
      <c r="AX363" s="434"/>
      <c r="AY363" s="453">
        <v>6</v>
      </c>
      <c r="AZ363" s="451"/>
      <c r="BA363" s="451"/>
      <c r="BB363" s="3"/>
      <c r="BD363" s="2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</row>
    <row r="364" spans="1:82" s="1" customFormat="1" ht="13.5">
      <c r="A364" s="13"/>
      <c r="B364" s="13"/>
      <c r="C364" s="13"/>
      <c r="D364" s="18"/>
      <c r="E364" s="36"/>
      <c r="F364" s="34"/>
      <c r="G364" s="18"/>
      <c r="H364" s="13"/>
      <c r="I364" s="13"/>
      <c r="J364" s="257">
        <v>3</v>
      </c>
      <c r="K364" s="257">
        <v>0</v>
      </c>
      <c r="L364" s="454"/>
      <c r="M364" s="454"/>
      <c r="N364" s="454"/>
      <c r="O364" s="448">
        <v>3</v>
      </c>
      <c r="P364" s="448"/>
      <c r="R364" s="3"/>
      <c r="S364" s="3"/>
      <c r="T364" s="18"/>
      <c r="U364" s="3"/>
      <c r="V364" s="36"/>
      <c r="W364" s="18"/>
      <c r="X364" s="3"/>
      <c r="Y364" s="3"/>
      <c r="Z364" s="3"/>
      <c r="AA364" s="52"/>
      <c r="AB364" s="52"/>
      <c r="AC364" s="13"/>
      <c r="AD364" s="13"/>
      <c r="AE364" s="13"/>
      <c r="AF364" s="18"/>
      <c r="AG364" s="36"/>
      <c r="AH364" s="34"/>
      <c r="AI364" s="18"/>
      <c r="AJ364" s="13"/>
      <c r="AK364" s="13"/>
      <c r="AL364" s="257">
        <v>3</v>
      </c>
      <c r="AM364" s="257">
        <v>2</v>
      </c>
      <c r="AN364" s="416"/>
      <c r="AO364" s="417"/>
      <c r="AP364" s="418"/>
      <c r="AQ364" s="419">
        <v>1</v>
      </c>
      <c r="AR364" s="420"/>
      <c r="AT364" s="3"/>
      <c r="AU364" s="3"/>
      <c r="AV364" s="18"/>
      <c r="AW364" s="3"/>
      <c r="AX364" s="36"/>
      <c r="AY364" s="18"/>
      <c r="AZ364" s="3"/>
      <c r="BA364" s="3"/>
      <c r="BB364" s="3"/>
      <c r="BD364" s="2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</row>
    <row r="365" spans="1:82" s="1" customFormat="1" ht="13.5">
      <c r="A365" s="446">
        <v>3</v>
      </c>
      <c r="B365" s="445" t="s">
        <v>0</v>
      </c>
      <c r="C365" s="445"/>
      <c r="D365" s="445"/>
      <c r="E365" s="445"/>
      <c r="F365" s="445" t="s">
        <v>1</v>
      </c>
      <c r="G365" s="445"/>
      <c r="H365" s="445"/>
      <c r="I365" s="445"/>
      <c r="J365" s="15"/>
      <c r="K365" s="16"/>
      <c r="L365" s="16"/>
      <c r="M365" s="441" t="s">
        <v>122</v>
      </c>
      <c r="N365" s="441"/>
      <c r="O365" s="16"/>
      <c r="P365" s="16"/>
      <c r="Q365" s="16"/>
      <c r="R365" s="422">
        <v>2</v>
      </c>
      <c r="S365" s="445" t="s">
        <v>96</v>
      </c>
      <c r="T365" s="445"/>
      <c r="U365" s="445"/>
      <c r="V365" s="445"/>
      <c r="W365" s="445" t="s">
        <v>97</v>
      </c>
      <c r="X365" s="445"/>
      <c r="Y365" s="445"/>
      <c r="Z365" s="445"/>
      <c r="AA365" s="52"/>
      <c r="AB365" s="52"/>
      <c r="AC365" s="422">
        <v>3</v>
      </c>
      <c r="AD365" s="445" t="s">
        <v>23</v>
      </c>
      <c r="AE365" s="445"/>
      <c r="AF365" s="445"/>
      <c r="AG365" s="445"/>
      <c r="AH365" s="445" t="s">
        <v>24</v>
      </c>
      <c r="AI365" s="445"/>
      <c r="AJ365" s="445"/>
      <c r="AK365" s="445"/>
      <c r="AL365" s="15"/>
      <c r="AM365" s="16"/>
      <c r="AN365" s="16"/>
      <c r="AO365" s="441" t="s">
        <v>122</v>
      </c>
      <c r="AP365" s="441"/>
      <c r="AQ365" s="16"/>
      <c r="AR365" s="16"/>
      <c r="AS365" s="16"/>
      <c r="AT365" s="446">
        <v>2</v>
      </c>
      <c r="AU365" s="445" t="s">
        <v>102</v>
      </c>
      <c r="AV365" s="445"/>
      <c r="AW365" s="445"/>
      <c r="AX365" s="445"/>
      <c r="AY365" s="445" t="s">
        <v>337</v>
      </c>
      <c r="AZ365" s="445"/>
      <c r="BA365" s="445"/>
      <c r="BB365" s="445"/>
      <c r="BD365" s="2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</row>
    <row r="366" spans="1:82" s="1" customFormat="1" ht="13.5">
      <c r="A366" s="447"/>
      <c r="B366" s="445" t="s">
        <v>2</v>
      </c>
      <c r="C366" s="445"/>
      <c r="D366" s="445"/>
      <c r="E366" s="445"/>
      <c r="F366" s="445" t="s">
        <v>37</v>
      </c>
      <c r="G366" s="445"/>
      <c r="H366" s="445"/>
      <c r="I366" s="445"/>
      <c r="J366" s="449">
        <v>0</v>
      </c>
      <c r="K366" s="450"/>
      <c r="L366" s="450"/>
      <c r="M366" s="451" t="s">
        <v>142</v>
      </c>
      <c r="N366" s="451"/>
      <c r="O366" s="451">
        <v>6</v>
      </c>
      <c r="P366" s="451"/>
      <c r="Q366" s="452"/>
      <c r="R366" s="423"/>
      <c r="S366" s="445" t="s">
        <v>98</v>
      </c>
      <c r="T366" s="445"/>
      <c r="U366" s="445"/>
      <c r="V366" s="445"/>
      <c r="W366" s="445" t="s">
        <v>97</v>
      </c>
      <c r="X366" s="445"/>
      <c r="Y366" s="445"/>
      <c r="Z366" s="445"/>
      <c r="AA366" s="52"/>
      <c r="AB366" s="52"/>
      <c r="AC366" s="423"/>
      <c r="AD366" s="445" t="s">
        <v>25</v>
      </c>
      <c r="AE366" s="445"/>
      <c r="AF366" s="445"/>
      <c r="AG366" s="445"/>
      <c r="AH366" s="445" t="s">
        <v>24</v>
      </c>
      <c r="AI366" s="445"/>
      <c r="AJ366" s="445"/>
      <c r="AK366" s="445"/>
      <c r="AL366" s="470">
        <v>7</v>
      </c>
      <c r="AM366" s="471"/>
      <c r="AN366" s="471"/>
      <c r="AO366" s="450" t="s">
        <v>142</v>
      </c>
      <c r="AP366" s="450"/>
      <c r="AQ366" s="37">
        <v>6</v>
      </c>
      <c r="AR366" s="248" t="s">
        <v>674</v>
      </c>
      <c r="AS366" s="334"/>
      <c r="AT366" s="447"/>
      <c r="AU366" s="445" t="s">
        <v>367</v>
      </c>
      <c r="AV366" s="445"/>
      <c r="AW366" s="445"/>
      <c r="AX366" s="445"/>
      <c r="AY366" s="445" t="s">
        <v>337</v>
      </c>
      <c r="AZ366" s="445"/>
      <c r="BA366" s="445"/>
      <c r="BB366" s="445"/>
      <c r="BD366" s="2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</row>
    <row r="367" spans="1:82" s="1" customFormat="1" ht="13.5">
      <c r="A367" s="13"/>
      <c r="B367" s="51"/>
      <c r="C367" s="51"/>
      <c r="D367" s="51"/>
      <c r="E367" s="51"/>
      <c r="F367" s="51"/>
      <c r="G367" s="51"/>
      <c r="H367" s="51"/>
      <c r="I367" s="51"/>
      <c r="J367" s="13"/>
      <c r="K367" s="13"/>
      <c r="L367" s="13"/>
      <c r="M367" s="13"/>
      <c r="N367" s="13"/>
      <c r="O367" s="13"/>
      <c r="P367" s="13"/>
      <c r="Q367" s="13"/>
      <c r="R367" s="392"/>
      <c r="S367" s="51"/>
      <c r="T367" s="51"/>
      <c r="U367" s="51"/>
      <c r="V367" s="51"/>
      <c r="W367" s="51"/>
      <c r="X367" s="51"/>
      <c r="Y367" s="51"/>
      <c r="Z367" s="51"/>
      <c r="AA367" s="52"/>
      <c r="AB367" s="52"/>
      <c r="AC367" s="392"/>
      <c r="AD367" s="51"/>
      <c r="AE367" s="51"/>
      <c r="AF367" s="51"/>
      <c r="AG367" s="51"/>
      <c r="AH367" s="51"/>
      <c r="AI367" s="51"/>
      <c r="AJ367" s="51"/>
      <c r="AK367" s="51"/>
      <c r="AL367" s="213"/>
      <c r="AM367" s="213"/>
      <c r="AN367" s="213"/>
      <c r="AO367" s="13"/>
      <c r="AP367" s="13"/>
      <c r="AQ367" s="13"/>
      <c r="AR367" s="248"/>
      <c r="AS367" s="13"/>
      <c r="AT367" s="13"/>
      <c r="AU367" s="51"/>
      <c r="AV367" s="51"/>
      <c r="AW367" s="51"/>
      <c r="AX367" s="51"/>
      <c r="AY367" s="51"/>
      <c r="AZ367" s="51"/>
      <c r="BA367" s="51"/>
      <c r="BB367" s="51"/>
      <c r="BD367" s="2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</row>
    <row r="368" spans="1:82" s="1" customFormat="1" ht="13.5">
      <c r="A368" s="13"/>
      <c r="B368" s="51"/>
      <c r="C368" s="51"/>
      <c r="D368" s="51"/>
      <c r="E368" s="51"/>
      <c r="F368" s="51"/>
      <c r="G368" s="51"/>
      <c r="H368" s="51"/>
      <c r="I368" s="51"/>
      <c r="J368" s="13"/>
      <c r="K368" s="13"/>
      <c r="L368" s="13"/>
      <c r="M368" s="13"/>
      <c r="N368" s="13"/>
      <c r="O368" s="13"/>
      <c r="P368" s="13"/>
      <c r="Q368" s="13"/>
      <c r="R368" s="13"/>
      <c r="S368" s="51"/>
      <c r="T368" s="51"/>
      <c r="U368" s="51"/>
      <c r="V368" s="51"/>
      <c r="W368" s="51"/>
      <c r="X368" s="51"/>
      <c r="Y368" s="51"/>
      <c r="Z368" s="51"/>
      <c r="AA368" s="3"/>
      <c r="AB368" s="3"/>
      <c r="AC368" s="13"/>
      <c r="AD368" s="51"/>
      <c r="AE368" s="51"/>
      <c r="AF368" s="51"/>
      <c r="AG368" s="51"/>
      <c r="AH368" s="51"/>
      <c r="AI368" s="51"/>
      <c r="AJ368" s="51"/>
      <c r="AK368" s="51"/>
      <c r="AL368" s="13"/>
      <c r="AM368" s="13"/>
      <c r="AN368" s="13"/>
      <c r="AO368" s="13"/>
      <c r="AP368" s="13"/>
      <c r="AQ368" s="13"/>
      <c r="AR368" s="13"/>
      <c r="AS368" s="13"/>
      <c r="AT368" s="13"/>
      <c r="AU368" s="51"/>
      <c r="AV368" s="51"/>
      <c r="AW368" s="51"/>
      <c r="AX368" s="51"/>
      <c r="AY368" s="51"/>
      <c r="AZ368" s="51"/>
      <c r="BA368" s="51"/>
      <c r="BB368" s="51"/>
      <c r="BD368" s="2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</row>
    <row r="369" spans="1:82" s="1" customFormat="1" ht="13.5">
      <c r="A369" s="13"/>
      <c r="B369" s="51"/>
      <c r="C369" s="51"/>
      <c r="D369" s="51"/>
      <c r="E369" s="51"/>
      <c r="F369" s="51"/>
      <c r="G369" s="51"/>
      <c r="H369" s="51"/>
      <c r="I369" s="51"/>
      <c r="J369" s="13"/>
      <c r="K369" s="13"/>
      <c r="L369" s="13"/>
      <c r="M369" s="13"/>
      <c r="N369" s="13"/>
      <c r="O369" s="13"/>
      <c r="P369" s="13"/>
      <c r="Q369" s="13"/>
      <c r="R369" s="13"/>
      <c r="S369" s="51"/>
      <c r="T369" s="51"/>
      <c r="U369" s="51"/>
      <c r="V369" s="51"/>
      <c r="W369" s="51"/>
      <c r="X369" s="51"/>
      <c r="Y369" s="51"/>
      <c r="Z369" s="51"/>
      <c r="AA369" s="3"/>
      <c r="AB369" s="3"/>
      <c r="AC369" s="13"/>
      <c r="AD369" s="51"/>
      <c r="AE369" s="51"/>
      <c r="AF369" s="51"/>
      <c r="AG369" s="51"/>
      <c r="AH369" s="51"/>
      <c r="AI369" s="51"/>
      <c r="AJ369" s="51"/>
      <c r="AK369" s="51"/>
      <c r="AL369" s="13"/>
      <c r="AM369" s="13"/>
      <c r="AN369" s="13"/>
      <c r="AO369" s="13"/>
      <c r="AP369" s="13"/>
      <c r="AQ369" s="13"/>
      <c r="AR369" s="13"/>
      <c r="AS369" s="13"/>
      <c r="AT369" s="13"/>
      <c r="AU369" s="51"/>
      <c r="AV369" s="51"/>
      <c r="AW369" s="51"/>
      <c r="AX369" s="51"/>
      <c r="AY369" s="51"/>
      <c r="AZ369" s="51"/>
      <c r="BA369" s="51"/>
      <c r="BB369" s="51"/>
      <c r="BD369" s="2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</row>
    <row r="370" spans="1:82" s="1" customFormat="1" ht="13.5">
      <c r="A370" s="13"/>
      <c r="B370" s="51"/>
      <c r="C370" s="51"/>
      <c r="D370" s="51"/>
      <c r="E370" s="51"/>
      <c r="F370" s="51"/>
      <c r="G370" s="51"/>
      <c r="H370" s="51"/>
      <c r="I370" s="51"/>
      <c r="J370" s="13"/>
      <c r="K370" s="13"/>
      <c r="L370" s="13"/>
      <c r="M370" s="13"/>
      <c r="N370" s="13"/>
      <c r="O370" s="13"/>
      <c r="P370" s="13"/>
      <c r="Q370" s="13"/>
      <c r="R370" s="13"/>
      <c r="S370" s="51"/>
      <c r="T370" s="51"/>
      <c r="U370" s="51"/>
      <c r="V370" s="51"/>
      <c r="W370" s="51"/>
      <c r="X370" s="51"/>
      <c r="Y370" s="51"/>
      <c r="Z370" s="51"/>
      <c r="AA370" s="3"/>
      <c r="AB370" s="3"/>
      <c r="AC370" s="13"/>
      <c r="AD370" s="51"/>
      <c r="AE370" s="51"/>
      <c r="AF370" s="51"/>
      <c r="AG370" s="51"/>
      <c r="AH370" s="51"/>
      <c r="AI370" s="51"/>
      <c r="AJ370" s="51"/>
      <c r="AK370" s="51"/>
      <c r="AL370" s="13"/>
      <c r="AM370" s="13"/>
      <c r="AN370" s="13"/>
      <c r="AO370" s="13"/>
      <c r="AP370" s="13"/>
      <c r="AQ370" s="13"/>
      <c r="AR370" s="13"/>
      <c r="AS370" s="13"/>
      <c r="AT370" s="13"/>
      <c r="AU370" s="51"/>
      <c r="AV370" s="51"/>
      <c r="AW370" s="51"/>
      <c r="AX370" s="51"/>
      <c r="AY370" s="51"/>
      <c r="AZ370" s="51"/>
      <c r="BA370" s="51"/>
      <c r="BB370" s="51"/>
      <c r="BD370" s="2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</row>
    <row r="371" spans="1:82" s="1" customFormat="1" ht="13.5">
      <c r="A371" s="13"/>
      <c r="B371" s="51"/>
      <c r="C371" s="51"/>
      <c r="D371" s="51"/>
      <c r="E371" s="51"/>
      <c r="F371" s="51"/>
      <c r="G371" s="51"/>
      <c r="H371" s="51"/>
      <c r="I371" s="51"/>
      <c r="J371" s="13"/>
      <c r="K371" s="13"/>
      <c r="L371" s="13"/>
      <c r="M371" s="13"/>
      <c r="N371" s="13"/>
      <c r="O371" s="13"/>
      <c r="P371" s="13"/>
      <c r="Q371" s="13"/>
      <c r="R371" s="13"/>
      <c r="S371" s="51"/>
      <c r="T371" s="51"/>
      <c r="U371" s="51"/>
      <c r="V371" s="51"/>
      <c r="W371" s="51"/>
      <c r="X371" s="51"/>
      <c r="Y371" s="51"/>
      <c r="Z371" s="51"/>
      <c r="AA371" s="3"/>
      <c r="AB371" s="3"/>
      <c r="AC371" s="13"/>
      <c r="AD371" s="51"/>
      <c r="AE371" s="51"/>
      <c r="AF371" s="51"/>
      <c r="AG371" s="51"/>
      <c r="AH371" s="51"/>
      <c r="AI371" s="51"/>
      <c r="AJ371" s="51"/>
      <c r="AK371" s="51"/>
      <c r="AL371" s="13"/>
      <c r="AM371" s="13"/>
      <c r="AN371" s="13"/>
      <c r="AO371" s="13"/>
      <c r="AP371" s="13"/>
      <c r="AQ371" s="13"/>
      <c r="AR371" s="13"/>
      <c r="AS371" s="13"/>
      <c r="AT371" s="13"/>
      <c r="AU371" s="51"/>
      <c r="AV371" s="51"/>
      <c r="AW371" s="51"/>
      <c r="AX371" s="51"/>
      <c r="AY371" s="51"/>
      <c r="AZ371" s="51"/>
      <c r="BA371" s="51"/>
      <c r="BB371" s="51"/>
      <c r="BD371" s="2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</row>
    <row r="372" spans="1:82" s="1" customFormat="1" ht="14.25" thickBot="1">
      <c r="A372" s="13"/>
      <c r="B372" s="51"/>
      <c r="C372" s="51"/>
      <c r="D372" s="51"/>
      <c r="E372" s="51"/>
      <c r="F372" s="51"/>
      <c r="G372" s="51"/>
      <c r="H372" s="51"/>
      <c r="I372" s="51"/>
      <c r="J372" s="13"/>
      <c r="K372" s="13"/>
      <c r="L372" s="13"/>
      <c r="M372" s="13"/>
      <c r="N372" s="13"/>
      <c r="O372" s="13"/>
      <c r="P372" s="13"/>
      <c r="Q372" s="13"/>
      <c r="R372" s="13"/>
      <c r="S372" s="51"/>
      <c r="T372" s="51"/>
      <c r="U372" s="51"/>
      <c r="V372" s="51"/>
      <c r="W372" s="51"/>
      <c r="X372" s="51"/>
      <c r="Y372" s="51"/>
      <c r="Z372" s="51"/>
      <c r="AA372" s="3"/>
      <c r="AB372" s="3"/>
      <c r="AC372" s="13"/>
      <c r="AD372" s="51"/>
      <c r="AE372" s="51"/>
      <c r="AF372" s="51"/>
      <c r="AG372" s="51"/>
      <c r="AH372" s="51"/>
      <c r="AI372" s="51"/>
      <c r="AJ372" s="51"/>
      <c r="AK372" s="51"/>
      <c r="AL372" s="13"/>
      <c r="AM372" s="13"/>
      <c r="AN372" s="13"/>
      <c r="AO372" s="13"/>
      <c r="AP372" s="13"/>
      <c r="AQ372" s="13"/>
      <c r="AR372" s="13"/>
      <c r="AS372" s="13"/>
      <c r="AT372" s="13"/>
      <c r="AU372" s="51"/>
      <c r="AV372" s="51"/>
      <c r="AW372" s="51"/>
      <c r="AX372" s="51"/>
      <c r="AY372" s="51"/>
      <c r="AZ372" s="51"/>
      <c r="BA372" s="51"/>
      <c r="BB372" s="51"/>
      <c r="BD372" s="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</row>
    <row r="373" spans="1:82" s="114" customFormat="1" ht="15" thickBot="1">
      <c r="A373" s="114" t="s">
        <v>587</v>
      </c>
      <c r="S373" s="122"/>
      <c r="T373" s="123" t="s">
        <v>152</v>
      </c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404">
        <v>1</v>
      </c>
      <c r="AK373" s="405"/>
      <c r="AM373" s="114" t="s">
        <v>562</v>
      </c>
      <c r="BD373" s="118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</row>
    <row r="374" spans="27:82" s="1" customFormat="1" ht="13.5">
      <c r="AA374" s="42"/>
      <c r="BD374" s="2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</row>
    <row r="375" spans="1:82" s="103" customFormat="1" ht="13.5">
      <c r="A375" s="113"/>
      <c r="B375" s="113"/>
      <c r="C375" s="113"/>
      <c r="D375" s="113"/>
      <c r="E375" s="113"/>
      <c r="F375" s="113"/>
      <c r="G375" s="101"/>
      <c r="H375" s="101"/>
      <c r="I375" s="101"/>
      <c r="J375" s="101"/>
      <c r="K375" s="461"/>
      <c r="L375" s="461"/>
      <c r="M375" s="113"/>
      <c r="N375" s="113"/>
      <c r="O375" s="113"/>
      <c r="P375" s="113"/>
      <c r="Q375" s="101"/>
      <c r="R375" s="101"/>
      <c r="S375" s="101"/>
      <c r="T375" s="101"/>
      <c r="U375" s="101"/>
      <c r="V375" s="101"/>
      <c r="W375" s="101"/>
      <c r="X375" s="101"/>
      <c r="Y375" s="396">
        <v>1</v>
      </c>
      <c r="Z375" s="396"/>
      <c r="AA375" s="100" t="s">
        <v>151</v>
      </c>
      <c r="AB375" s="104"/>
      <c r="AC375" s="104"/>
      <c r="AD375" s="104"/>
      <c r="AE375" s="101"/>
      <c r="AF375" s="101"/>
      <c r="AG375" s="101"/>
      <c r="AH375" s="113"/>
      <c r="AI375" s="101"/>
      <c r="AJ375" s="101"/>
      <c r="AK375" s="101"/>
      <c r="AL375" s="101"/>
      <c r="AM375" s="461"/>
      <c r="AN375" s="461"/>
      <c r="AO375" s="113"/>
      <c r="AP375" s="113"/>
      <c r="AQ375" s="113"/>
      <c r="AR375" s="113"/>
      <c r="AS375" s="101"/>
      <c r="AT375" s="101"/>
      <c r="AU375" s="101"/>
      <c r="AV375" s="101"/>
      <c r="AW375" s="101"/>
      <c r="AX375" s="101"/>
      <c r="AY375" s="101"/>
      <c r="AZ375" s="101"/>
      <c r="BA375" s="101"/>
      <c r="BB375" s="101"/>
      <c r="BC375" s="105"/>
      <c r="BD375" s="10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</row>
    <row r="376" spans="3:82" s="1" customFormat="1" ht="13.5" customHeight="1">
      <c r="C376"/>
      <c r="D376" s="100"/>
      <c r="G376" s="3"/>
      <c r="H376" s="3"/>
      <c r="I376" s="3"/>
      <c r="J376" s="3"/>
      <c r="K376" s="3"/>
      <c r="L376" s="3"/>
      <c r="Q376" s="3"/>
      <c r="R376" s="3"/>
      <c r="S376" s="3"/>
      <c r="T376" s="3"/>
      <c r="U376" s="3"/>
      <c r="V376" s="3"/>
      <c r="W376" s="3"/>
      <c r="AI376" s="3"/>
      <c r="AJ376" s="3"/>
      <c r="AK376" s="3"/>
      <c r="AL376" s="3"/>
      <c r="AM376" s="3"/>
      <c r="AN376" s="3"/>
      <c r="AS376" s="3"/>
      <c r="AT376" s="3"/>
      <c r="AV376"/>
      <c r="AW376" s="3"/>
      <c r="AX376" s="3"/>
      <c r="AY376" s="3"/>
      <c r="AZ376" s="3"/>
      <c r="BA376" s="3"/>
      <c r="BB376" s="3"/>
      <c r="BD376" s="2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</row>
    <row r="377" spans="2:82" s="1" customFormat="1" ht="13.5" customHeight="1" thickBot="1">
      <c r="B377" s="462" t="s">
        <v>145</v>
      </c>
      <c r="C377" s="462"/>
      <c r="D377" s="100" t="s">
        <v>144</v>
      </c>
      <c r="G377" s="3"/>
      <c r="H377" s="3"/>
      <c r="I377" s="3"/>
      <c r="J377" s="458" t="s">
        <v>368</v>
      </c>
      <c r="K377" s="459"/>
      <c r="L377" s="459"/>
      <c r="M377" s="459"/>
      <c r="N377" s="459"/>
      <c r="O377" s="459"/>
      <c r="P377" s="459"/>
      <c r="Q377" s="460"/>
      <c r="R377" s="3"/>
      <c r="S377" s="279"/>
      <c r="T377" s="279"/>
      <c r="U377" s="279"/>
      <c r="V377" s="279"/>
      <c r="W377" s="279"/>
      <c r="X377" s="380"/>
      <c r="Y377" s="380"/>
      <c r="Z377" s="380"/>
      <c r="AA377" s="381">
        <v>6</v>
      </c>
      <c r="AB377" s="43">
        <v>0</v>
      </c>
      <c r="AC377" s="41"/>
      <c r="AD377" s="41"/>
      <c r="AE377" s="41"/>
      <c r="AF377" s="41"/>
      <c r="AG377" s="41"/>
      <c r="AH377" s="41"/>
      <c r="AI377" s="41"/>
      <c r="AJ377" s="41"/>
      <c r="AL377" s="438" t="s">
        <v>373</v>
      </c>
      <c r="AM377" s="439"/>
      <c r="AN377" s="439"/>
      <c r="AO377" s="439"/>
      <c r="AP377" s="439"/>
      <c r="AQ377" s="439"/>
      <c r="AR377" s="439"/>
      <c r="AS377" s="440"/>
      <c r="AU377" s="462" t="s">
        <v>143</v>
      </c>
      <c r="AV377" s="462"/>
      <c r="AW377" s="100" t="s">
        <v>144</v>
      </c>
      <c r="BD377" s="2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</row>
    <row r="378" spans="7:82" s="1" customFormat="1" ht="14.25" thickTop="1">
      <c r="G378" s="3"/>
      <c r="H378" s="3"/>
      <c r="I378" s="3"/>
      <c r="J378" s="458" t="s">
        <v>241</v>
      </c>
      <c r="K378" s="459"/>
      <c r="L378" s="459"/>
      <c r="M378" s="459"/>
      <c r="N378" s="459"/>
      <c r="O378" s="459"/>
      <c r="P378" s="459"/>
      <c r="Q378" s="460"/>
      <c r="R378" s="3"/>
      <c r="S378" s="13"/>
      <c r="T378" s="13"/>
      <c r="U378" s="13"/>
      <c r="V378" s="13"/>
      <c r="W378" s="1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L378" s="438" t="s">
        <v>80</v>
      </c>
      <c r="AM378" s="439"/>
      <c r="AN378" s="439"/>
      <c r="AO378" s="439"/>
      <c r="AP378" s="439"/>
      <c r="AQ378" s="439"/>
      <c r="AR378" s="439"/>
      <c r="AS378" s="440"/>
      <c r="BD378" s="2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</row>
    <row r="379" spans="1:82" s="1" customFormat="1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3"/>
      <c r="L379" s="3"/>
      <c r="O379" s="3"/>
      <c r="AA379" s="54"/>
      <c r="AB379" s="54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3"/>
      <c r="AN379" s="3"/>
      <c r="AQ379" s="3"/>
      <c r="BD379" s="2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</row>
    <row r="380" spans="8:82" s="1" customFormat="1" ht="13.5">
      <c r="H380" s="422">
        <v>1</v>
      </c>
      <c r="I380" s="438" t="s">
        <v>368</v>
      </c>
      <c r="J380" s="439"/>
      <c r="K380" s="439"/>
      <c r="L380" s="439"/>
      <c r="M380" s="439"/>
      <c r="N380" s="439"/>
      <c r="O380" s="439"/>
      <c r="P380" s="440"/>
      <c r="AA380" s="54"/>
      <c r="AB380" s="54"/>
      <c r="AJ380" s="446">
        <v>1</v>
      </c>
      <c r="AK380" s="438" t="s">
        <v>369</v>
      </c>
      <c r="AL380" s="439"/>
      <c r="AM380" s="439"/>
      <c r="AN380" s="439"/>
      <c r="AO380" s="439"/>
      <c r="AP380" s="439"/>
      <c r="AQ380" s="439"/>
      <c r="AR380" s="440"/>
      <c r="BD380" s="2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</row>
    <row r="381" spans="3:82" s="1" customFormat="1" ht="13.5">
      <c r="C381" s="2"/>
      <c r="D381" s="2"/>
      <c r="E381" s="2"/>
      <c r="F381" s="28"/>
      <c r="G381" s="29"/>
      <c r="H381" s="423"/>
      <c r="I381" s="438" t="s">
        <v>241</v>
      </c>
      <c r="J381" s="439"/>
      <c r="K381" s="439"/>
      <c r="L381" s="439"/>
      <c r="M381" s="439"/>
      <c r="N381" s="439"/>
      <c r="O381" s="439"/>
      <c r="P381" s="440"/>
      <c r="Q381" s="25"/>
      <c r="R381" s="30"/>
      <c r="S381" s="30"/>
      <c r="T381" s="30"/>
      <c r="U381" s="30"/>
      <c r="V381" s="31"/>
      <c r="W381" s="2"/>
      <c r="X381" s="2"/>
      <c r="AA381" s="54"/>
      <c r="AB381" s="54"/>
      <c r="AE381" s="2"/>
      <c r="AF381" s="2"/>
      <c r="AG381" s="2"/>
      <c r="AH381" s="28"/>
      <c r="AI381" s="29"/>
      <c r="AJ381" s="447"/>
      <c r="AK381" s="438" t="s">
        <v>370</v>
      </c>
      <c r="AL381" s="439"/>
      <c r="AM381" s="439"/>
      <c r="AN381" s="439"/>
      <c r="AO381" s="439"/>
      <c r="AP381" s="439"/>
      <c r="AQ381" s="439"/>
      <c r="AR381" s="440"/>
      <c r="AS381" s="25"/>
      <c r="AT381" s="30"/>
      <c r="AU381" s="30"/>
      <c r="AV381" s="30"/>
      <c r="AW381" s="30"/>
      <c r="AX381" s="31"/>
      <c r="AY381" s="2"/>
      <c r="AZ381" s="2"/>
      <c r="BD381" s="2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</row>
    <row r="382" spans="1:82" s="1" customFormat="1" ht="13.5">
      <c r="A382" s="13"/>
      <c r="B382" s="13"/>
      <c r="C382" s="13"/>
      <c r="D382" s="13"/>
      <c r="E382" s="32"/>
      <c r="F382" s="33"/>
      <c r="G382" s="13"/>
      <c r="H382" s="13"/>
      <c r="I382" s="13"/>
      <c r="J382" s="253" t="s">
        <v>124</v>
      </c>
      <c r="K382" s="253" t="s">
        <v>125</v>
      </c>
      <c r="L382" s="455" t="s">
        <v>126</v>
      </c>
      <c r="M382" s="455"/>
      <c r="N382" s="455"/>
      <c r="O382" s="455" t="s">
        <v>123</v>
      </c>
      <c r="P382" s="424"/>
      <c r="Q382" s="44"/>
      <c r="R382" s="3"/>
      <c r="S382" s="3"/>
      <c r="T382" s="13"/>
      <c r="U382" s="3"/>
      <c r="V382" s="32"/>
      <c r="W382" s="13"/>
      <c r="X382" s="3"/>
      <c r="Y382" s="3"/>
      <c r="Z382" s="3"/>
      <c r="AA382" s="54"/>
      <c r="AB382" s="54"/>
      <c r="AC382" s="13"/>
      <c r="AD382" s="13"/>
      <c r="AE382" s="13"/>
      <c r="AF382" s="13"/>
      <c r="AG382" s="32"/>
      <c r="AH382" s="33"/>
      <c r="AI382" s="13"/>
      <c r="AJ382" s="13"/>
      <c r="AK382" s="13"/>
      <c r="AL382" s="253" t="s">
        <v>124</v>
      </c>
      <c r="AM382" s="253" t="s">
        <v>125</v>
      </c>
      <c r="AN382" s="424" t="s">
        <v>126</v>
      </c>
      <c r="AO382" s="426"/>
      <c r="AP382" s="425"/>
      <c r="AQ382" s="424" t="s">
        <v>123</v>
      </c>
      <c r="AR382" s="425"/>
      <c r="AS382" s="44"/>
      <c r="AT382" s="3"/>
      <c r="AU382" s="3"/>
      <c r="AV382" s="13"/>
      <c r="AW382" s="3"/>
      <c r="AX382" s="32"/>
      <c r="AY382" s="13"/>
      <c r="AZ382" s="3"/>
      <c r="BA382" s="3"/>
      <c r="BB382" s="3"/>
      <c r="BD382" s="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</row>
    <row r="383" spans="1:82" s="1" customFormat="1" ht="13.5">
      <c r="A383" s="13"/>
      <c r="B383" s="13"/>
      <c r="C383" s="18">
        <v>6</v>
      </c>
      <c r="D383" s="27"/>
      <c r="E383" s="27"/>
      <c r="F383" s="453" t="s">
        <v>121</v>
      </c>
      <c r="G383" s="451"/>
      <c r="H383" s="35"/>
      <c r="I383" s="13"/>
      <c r="J383" s="257">
        <v>1</v>
      </c>
      <c r="K383" s="257">
        <v>2</v>
      </c>
      <c r="L383" s="454"/>
      <c r="M383" s="454"/>
      <c r="N383" s="454"/>
      <c r="O383" s="448">
        <v>1</v>
      </c>
      <c r="P383" s="448"/>
      <c r="R383" s="3"/>
      <c r="S383" s="3"/>
      <c r="T383" s="13"/>
      <c r="U383" s="451" t="s">
        <v>119</v>
      </c>
      <c r="V383" s="434"/>
      <c r="W383" s="432">
        <v>6</v>
      </c>
      <c r="X383" s="433"/>
      <c r="Y383" s="433"/>
      <c r="Z383" s="3"/>
      <c r="AA383" s="54"/>
      <c r="AB383" s="54"/>
      <c r="AC383" s="13"/>
      <c r="AD383" s="13"/>
      <c r="AE383" s="18">
        <v>1</v>
      </c>
      <c r="AF383" s="27"/>
      <c r="AG383" s="27"/>
      <c r="AH383" s="453" t="s">
        <v>116</v>
      </c>
      <c r="AI383" s="451"/>
      <c r="AJ383" s="35"/>
      <c r="AK383" s="13"/>
      <c r="AL383" s="257">
        <v>1</v>
      </c>
      <c r="AM383" s="257">
        <v>1</v>
      </c>
      <c r="AN383" s="416">
        <v>0.5</v>
      </c>
      <c r="AO383" s="417"/>
      <c r="AP383" s="418"/>
      <c r="AQ383" s="419">
        <v>2</v>
      </c>
      <c r="AR383" s="420"/>
      <c r="AT383" s="3"/>
      <c r="AU383" s="3"/>
      <c r="AV383" s="13"/>
      <c r="AW383" s="451" t="s">
        <v>113</v>
      </c>
      <c r="AX383" s="434"/>
      <c r="AY383" s="432">
        <v>6</v>
      </c>
      <c r="AZ383" s="433"/>
      <c r="BA383" s="433"/>
      <c r="BB383" s="3"/>
      <c r="BD383" s="2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</row>
    <row r="384" spans="1:82" s="1" customFormat="1" ht="13.5">
      <c r="A384" s="13"/>
      <c r="B384" s="13"/>
      <c r="C384" s="13">
        <v>0</v>
      </c>
      <c r="D384"/>
      <c r="E384"/>
      <c r="F384" s="453"/>
      <c r="G384" s="451"/>
      <c r="H384" s="35"/>
      <c r="I384" s="13"/>
      <c r="J384" s="257">
        <v>2</v>
      </c>
      <c r="K384" s="257">
        <v>1</v>
      </c>
      <c r="L384" s="454"/>
      <c r="M384" s="454"/>
      <c r="N384" s="454"/>
      <c r="O384" s="448">
        <v>2</v>
      </c>
      <c r="P384" s="448"/>
      <c r="R384" s="3"/>
      <c r="S384" s="3"/>
      <c r="T384" s="13"/>
      <c r="U384" s="451"/>
      <c r="V384" s="434"/>
      <c r="W384" s="453">
        <v>2</v>
      </c>
      <c r="X384" s="451"/>
      <c r="Y384" s="451"/>
      <c r="Z384" s="3"/>
      <c r="AA384" s="54"/>
      <c r="AB384" s="54"/>
      <c r="AC384" s="13"/>
      <c r="AD384" s="13"/>
      <c r="AE384" s="13">
        <v>6</v>
      </c>
      <c r="AF384"/>
      <c r="AG384"/>
      <c r="AH384" s="453"/>
      <c r="AI384" s="451"/>
      <c r="AJ384" s="35"/>
      <c r="AK384" s="13"/>
      <c r="AL384" s="257">
        <v>2</v>
      </c>
      <c r="AM384" s="257">
        <v>1</v>
      </c>
      <c r="AN384" s="416">
        <v>0.4375</v>
      </c>
      <c r="AO384" s="417"/>
      <c r="AP384" s="418"/>
      <c r="AQ384" s="419">
        <v>3</v>
      </c>
      <c r="AR384" s="420"/>
      <c r="AT384" s="3"/>
      <c r="AU384" s="3"/>
      <c r="AV384" s="13"/>
      <c r="AW384" s="451"/>
      <c r="AX384" s="434"/>
      <c r="AY384" s="453">
        <v>1</v>
      </c>
      <c r="AZ384" s="451"/>
      <c r="BA384" s="451"/>
      <c r="BB384" s="3"/>
      <c r="BD384" s="2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</row>
    <row r="385" spans="1:82" s="1" customFormat="1" ht="13.5">
      <c r="A385" s="13"/>
      <c r="B385" s="13"/>
      <c r="C385" s="13"/>
      <c r="D385" s="18"/>
      <c r="E385" s="36"/>
      <c r="F385" s="34"/>
      <c r="G385" s="18"/>
      <c r="H385" s="13"/>
      <c r="I385" s="13"/>
      <c r="J385" s="257">
        <v>3</v>
      </c>
      <c r="K385" s="257">
        <v>0</v>
      </c>
      <c r="L385" s="454"/>
      <c r="M385" s="454"/>
      <c r="N385" s="454"/>
      <c r="O385" s="448">
        <v>3</v>
      </c>
      <c r="P385" s="448"/>
      <c r="R385" s="3"/>
      <c r="S385" s="3"/>
      <c r="T385" s="18"/>
      <c r="U385" s="3"/>
      <c r="V385" s="36"/>
      <c r="W385" s="18"/>
      <c r="X385" s="3"/>
      <c r="Y385" s="3"/>
      <c r="Z385" s="3"/>
      <c r="AA385" s="54"/>
      <c r="AB385" s="54"/>
      <c r="AC385" s="13"/>
      <c r="AD385" s="13"/>
      <c r="AE385" s="13"/>
      <c r="AF385" s="18"/>
      <c r="AG385" s="36"/>
      <c r="AH385" s="34"/>
      <c r="AI385" s="18"/>
      <c r="AJ385" s="13"/>
      <c r="AK385" s="13"/>
      <c r="AL385" s="257">
        <v>3</v>
      </c>
      <c r="AM385" s="257">
        <v>1</v>
      </c>
      <c r="AN385" s="416">
        <v>0.5882352941176471</v>
      </c>
      <c r="AO385" s="417"/>
      <c r="AP385" s="418"/>
      <c r="AQ385" s="419">
        <v>1</v>
      </c>
      <c r="AR385" s="420"/>
      <c r="AT385" s="3"/>
      <c r="AU385" s="3"/>
      <c r="AV385" s="18"/>
      <c r="AW385" s="3"/>
      <c r="AX385" s="36"/>
      <c r="AY385" s="18"/>
      <c r="AZ385" s="3"/>
      <c r="BA385" s="3"/>
      <c r="BB385" s="3"/>
      <c r="BD385" s="2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</row>
    <row r="386" spans="1:82" s="1" customFormat="1" ht="13.5">
      <c r="A386" s="446">
        <v>3</v>
      </c>
      <c r="B386" s="438" t="s">
        <v>371</v>
      </c>
      <c r="C386" s="439"/>
      <c r="D386" s="439"/>
      <c r="E386" s="439"/>
      <c r="F386" s="439"/>
      <c r="G386" s="439"/>
      <c r="H386" s="439"/>
      <c r="I386" s="440"/>
      <c r="J386" s="15"/>
      <c r="K386" s="16"/>
      <c r="L386" s="16"/>
      <c r="M386" s="441" t="s">
        <v>122</v>
      </c>
      <c r="N386" s="441"/>
      <c r="O386" s="16"/>
      <c r="P386" s="16"/>
      <c r="Q386" s="16"/>
      <c r="R386" s="446">
        <v>2</v>
      </c>
      <c r="S386" s="438" t="s">
        <v>372</v>
      </c>
      <c r="T386" s="439"/>
      <c r="U386" s="439"/>
      <c r="V386" s="439"/>
      <c r="W386" s="439"/>
      <c r="X386" s="439"/>
      <c r="Y386" s="439"/>
      <c r="Z386" s="440"/>
      <c r="AA386" s="54"/>
      <c r="AB386" s="54"/>
      <c r="AC386" s="422">
        <v>3</v>
      </c>
      <c r="AD386" s="438" t="s">
        <v>373</v>
      </c>
      <c r="AE386" s="439"/>
      <c r="AF386" s="439"/>
      <c r="AG386" s="439"/>
      <c r="AH386" s="439"/>
      <c r="AI386" s="439"/>
      <c r="AJ386" s="439"/>
      <c r="AK386" s="440"/>
      <c r="AL386" s="15"/>
      <c r="AM386" s="16"/>
      <c r="AN386" s="16"/>
      <c r="AO386" s="441" t="s">
        <v>112</v>
      </c>
      <c r="AP386" s="441"/>
      <c r="AQ386" s="16"/>
      <c r="AR386" s="16"/>
      <c r="AS386" s="16"/>
      <c r="AT386" s="446">
        <v>2</v>
      </c>
      <c r="AU386" s="438" t="s">
        <v>57</v>
      </c>
      <c r="AV386" s="439"/>
      <c r="AW386" s="439"/>
      <c r="AX386" s="439"/>
      <c r="AY386" s="439"/>
      <c r="AZ386" s="439"/>
      <c r="BA386" s="439"/>
      <c r="BB386" s="440"/>
      <c r="BD386" s="2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</row>
    <row r="387" spans="1:82" s="1" customFormat="1" ht="13.5">
      <c r="A387" s="447"/>
      <c r="B387" s="438" t="s">
        <v>374</v>
      </c>
      <c r="C387" s="439"/>
      <c r="D387" s="439"/>
      <c r="E387" s="439"/>
      <c r="F387" s="439"/>
      <c r="G387" s="439"/>
      <c r="H387" s="439"/>
      <c r="I387" s="440"/>
      <c r="J387" s="449">
        <v>4</v>
      </c>
      <c r="K387" s="450"/>
      <c r="L387" s="450"/>
      <c r="M387" s="451" t="s">
        <v>142</v>
      </c>
      <c r="N387" s="451"/>
      <c r="O387" s="451">
        <v>6</v>
      </c>
      <c r="P387" s="451"/>
      <c r="Q387" s="452"/>
      <c r="R387" s="447"/>
      <c r="S387" s="438" t="s">
        <v>80</v>
      </c>
      <c r="T387" s="439"/>
      <c r="U387" s="439"/>
      <c r="V387" s="439"/>
      <c r="W387" s="439"/>
      <c r="X387" s="439"/>
      <c r="Y387" s="439"/>
      <c r="Z387" s="440"/>
      <c r="AA387" s="54"/>
      <c r="AB387" s="54"/>
      <c r="AC387" s="423"/>
      <c r="AD387" s="438" t="s">
        <v>80</v>
      </c>
      <c r="AE387" s="439"/>
      <c r="AF387" s="439"/>
      <c r="AG387" s="439"/>
      <c r="AH387" s="439"/>
      <c r="AI387" s="439"/>
      <c r="AJ387" s="439"/>
      <c r="AK387" s="440"/>
      <c r="AL387" s="449">
        <v>4</v>
      </c>
      <c r="AM387" s="450"/>
      <c r="AN387" s="450"/>
      <c r="AO387" s="451" t="s">
        <v>142</v>
      </c>
      <c r="AP387" s="451"/>
      <c r="AQ387" s="451">
        <v>6</v>
      </c>
      <c r="AR387" s="451"/>
      <c r="AS387" s="452"/>
      <c r="AT387" s="447"/>
      <c r="AU387" s="438" t="s">
        <v>53</v>
      </c>
      <c r="AV387" s="439"/>
      <c r="AW387" s="439"/>
      <c r="AX387" s="439"/>
      <c r="AY387" s="439"/>
      <c r="AZ387" s="439"/>
      <c r="BA387" s="439"/>
      <c r="BB387" s="440"/>
      <c r="BD387" s="2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</row>
    <row r="388" spans="1:82" s="1" customFormat="1" ht="13.5">
      <c r="A388" s="13"/>
      <c r="B388" s="42"/>
      <c r="C388" s="42"/>
      <c r="D388" s="42"/>
      <c r="E388" s="42"/>
      <c r="F388" s="42"/>
      <c r="G388" s="42"/>
      <c r="H388" s="42"/>
      <c r="I388" s="42"/>
      <c r="J388" s="13"/>
      <c r="K388" s="13"/>
      <c r="L388" s="13"/>
      <c r="M388" s="13"/>
      <c r="N388" s="13"/>
      <c r="O388" s="13"/>
      <c r="P388" s="13"/>
      <c r="Q388" s="13"/>
      <c r="R388" s="13"/>
      <c r="S388" s="42"/>
      <c r="T388" s="42"/>
      <c r="U388" s="42"/>
      <c r="V388" s="42"/>
      <c r="W388" s="42"/>
      <c r="X388" s="42"/>
      <c r="Y388" s="42"/>
      <c r="Z388" s="42"/>
      <c r="AA388" s="51"/>
      <c r="AC388" s="13"/>
      <c r="AD388" s="42"/>
      <c r="AE388" s="42"/>
      <c r="AF388" s="42"/>
      <c r="AG388" s="42"/>
      <c r="AH388" s="42"/>
      <c r="AI388" s="42"/>
      <c r="AJ388" s="42"/>
      <c r="AK388" s="42"/>
      <c r="AL388" s="13"/>
      <c r="AM388" s="13"/>
      <c r="AN388" s="13"/>
      <c r="AO388" s="13"/>
      <c r="AP388" s="13"/>
      <c r="AQ388" s="13"/>
      <c r="AR388" s="13"/>
      <c r="AS388" s="13"/>
      <c r="AT388" s="13"/>
      <c r="AU388" s="42"/>
      <c r="AV388" s="42"/>
      <c r="AW388" s="42"/>
      <c r="AX388" s="42"/>
      <c r="AY388" s="42"/>
      <c r="AZ388" s="42"/>
      <c r="BA388" s="42"/>
      <c r="BB388" s="42"/>
      <c r="BD388" s="2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</row>
    <row r="389" spans="1:82" s="103" customFormat="1" ht="13.5">
      <c r="A389" s="113"/>
      <c r="B389" s="113"/>
      <c r="C389" s="113"/>
      <c r="D389" s="113"/>
      <c r="E389" s="113"/>
      <c r="F389" s="113"/>
      <c r="G389" s="101"/>
      <c r="H389" s="101"/>
      <c r="I389" s="101"/>
      <c r="J389" s="101"/>
      <c r="K389" s="461"/>
      <c r="L389" s="461"/>
      <c r="M389" s="113"/>
      <c r="N389" s="113"/>
      <c r="O389" s="113"/>
      <c r="P389" s="113"/>
      <c r="Q389" s="101"/>
      <c r="R389" s="101"/>
      <c r="S389" s="101"/>
      <c r="T389" s="101"/>
      <c r="U389" s="101"/>
      <c r="V389" s="101"/>
      <c r="W389" s="101"/>
      <c r="X389" s="101"/>
      <c r="Y389" s="396">
        <v>2</v>
      </c>
      <c r="Z389" s="396"/>
      <c r="AA389" s="100" t="s">
        <v>151</v>
      </c>
      <c r="AB389" s="104"/>
      <c r="AC389" s="104"/>
      <c r="AD389" s="104"/>
      <c r="AE389" s="101"/>
      <c r="AF389" s="101"/>
      <c r="AG389" s="101"/>
      <c r="AH389" s="113"/>
      <c r="AI389" s="101"/>
      <c r="AJ389" s="101"/>
      <c r="AK389" s="101"/>
      <c r="AL389" s="101"/>
      <c r="AM389" s="461"/>
      <c r="AN389" s="461"/>
      <c r="AO389" s="113"/>
      <c r="AP389" s="113"/>
      <c r="AQ389" s="113"/>
      <c r="AR389" s="113"/>
      <c r="AS389" s="101"/>
      <c r="AT389" s="101"/>
      <c r="AU389" s="101"/>
      <c r="AV389" s="101"/>
      <c r="AW389" s="101"/>
      <c r="AX389" s="101"/>
      <c r="AY389" s="101"/>
      <c r="AZ389" s="101"/>
      <c r="BA389" s="101"/>
      <c r="BB389" s="101"/>
      <c r="BC389" s="105"/>
      <c r="BD389" s="105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</row>
    <row r="390" spans="3:82" s="1" customFormat="1" ht="13.5" customHeight="1">
      <c r="C390"/>
      <c r="D390" s="100"/>
      <c r="G390" s="3"/>
      <c r="H390" s="3"/>
      <c r="I390" s="3"/>
      <c r="J390" s="3"/>
      <c r="K390" s="3"/>
      <c r="L390" s="3"/>
      <c r="Q390" s="3"/>
      <c r="R390" s="3"/>
      <c r="S390" s="3"/>
      <c r="T390" s="3"/>
      <c r="U390" s="3"/>
      <c r="V390" s="3"/>
      <c r="W390" s="3"/>
      <c r="AI390" s="3"/>
      <c r="AJ390" s="3"/>
      <c r="AK390" s="3"/>
      <c r="AL390" s="3"/>
      <c r="AM390" s="3"/>
      <c r="AN390" s="3"/>
      <c r="AS390" s="3"/>
      <c r="AT390" s="3"/>
      <c r="AV390"/>
      <c r="AW390" s="3"/>
      <c r="AX390" s="3"/>
      <c r="AY390" s="3"/>
      <c r="AZ390" s="3"/>
      <c r="BA390" s="3"/>
      <c r="BB390" s="3"/>
      <c r="BD390" s="2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</row>
    <row r="391" spans="2:82" s="1" customFormat="1" ht="13.5" customHeight="1" thickBot="1">
      <c r="B391" s="462" t="s">
        <v>145</v>
      </c>
      <c r="C391" s="462"/>
      <c r="D391" s="100" t="s">
        <v>144</v>
      </c>
      <c r="G391" s="3"/>
      <c r="H391" s="3"/>
      <c r="I391" s="3"/>
      <c r="J391" s="438" t="s">
        <v>65</v>
      </c>
      <c r="K391" s="439"/>
      <c r="L391" s="439"/>
      <c r="M391" s="439"/>
      <c r="N391" s="439"/>
      <c r="O391" s="439"/>
      <c r="P391" s="439"/>
      <c r="Q391" s="440"/>
      <c r="R391" s="3"/>
      <c r="S391" s="18"/>
      <c r="T391" s="18"/>
      <c r="U391" s="18"/>
      <c r="V391" s="18"/>
      <c r="W391" s="18"/>
      <c r="X391" s="41"/>
      <c r="Y391" s="41"/>
      <c r="Z391" s="41"/>
      <c r="AA391" s="41">
        <v>4</v>
      </c>
      <c r="AB391" s="379">
        <v>6</v>
      </c>
      <c r="AC391" s="380"/>
      <c r="AD391" s="380"/>
      <c r="AE391" s="380"/>
      <c r="AF391" s="380"/>
      <c r="AG391" s="380"/>
      <c r="AH391" s="380"/>
      <c r="AI391" s="380"/>
      <c r="AJ391" s="380"/>
      <c r="AL391" s="458" t="s">
        <v>375</v>
      </c>
      <c r="AM391" s="459"/>
      <c r="AN391" s="459"/>
      <c r="AO391" s="459"/>
      <c r="AP391" s="459"/>
      <c r="AQ391" s="459"/>
      <c r="AR391" s="459"/>
      <c r="AS391" s="460"/>
      <c r="AU391" s="462" t="s">
        <v>143</v>
      </c>
      <c r="AV391" s="462"/>
      <c r="AW391" s="100" t="s">
        <v>144</v>
      </c>
      <c r="BD391" s="2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</row>
    <row r="392" spans="7:82" s="1" customFormat="1" ht="14.25" thickTop="1">
      <c r="G392" s="3"/>
      <c r="H392" s="3"/>
      <c r="I392" s="3"/>
      <c r="J392" s="438" t="s">
        <v>66</v>
      </c>
      <c r="K392" s="439"/>
      <c r="L392" s="439"/>
      <c r="M392" s="439"/>
      <c r="N392" s="439"/>
      <c r="O392" s="439"/>
      <c r="P392" s="439"/>
      <c r="Q392" s="440"/>
      <c r="R392" s="3"/>
      <c r="S392" s="13"/>
      <c r="T392" s="13"/>
      <c r="U392" s="13"/>
      <c r="V392" s="13"/>
      <c r="W392" s="13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L392" s="458" t="s">
        <v>370</v>
      </c>
      <c r="AM392" s="459"/>
      <c r="AN392" s="459"/>
      <c r="AO392" s="459"/>
      <c r="AP392" s="459"/>
      <c r="AQ392" s="459"/>
      <c r="AR392" s="459"/>
      <c r="AS392" s="460"/>
      <c r="BD392" s="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</row>
    <row r="393" spans="1:82" s="1" customFormat="1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3"/>
      <c r="L393" s="3"/>
      <c r="O393" s="3"/>
      <c r="AA393" s="54"/>
      <c r="AB393" s="54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3"/>
      <c r="AN393" s="3"/>
      <c r="AQ393" s="3"/>
      <c r="BD393" s="2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</row>
    <row r="394" spans="8:82" s="1" customFormat="1" ht="13.5">
      <c r="H394" s="422">
        <v>1</v>
      </c>
      <c r="I394" s="438" t="s">
        <v>65</v>
      </c>
      <c r="J394" s="439"/>
      <c r="K394" s="439"/>
      <c r="L394" s="439"/>
      <c r="M394" s="439"/>
      <c r="N394" s="439"/>
      <c r="O394" s="439"/>
      <c r="P394" s="440"/>
      <c r="AA394" s="54"/>
      <c r="AB394" s="54"/>
      <c r="AJ394" s="422">
        <v>1</v>
      </c>
      <c r="AK394" s="438" t="s">
        <v>375</v>
      </c>
      <c r="AL394" s="439"/>
      <c r="AM394" s="439"/>
      <c r="AN394" s="439"/>
      <c r="AO394" s="439"/>
      <c r="AP394" s="439"/>
      <c r="AQ394" s="439"/>
      <c r="AR394" s="440"/>
      <c r="BD394" s="2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</row>
    <row r="395" spans="3:82" s="1" customFormat="1" ht="13.5">
      <c r="C395" s="2"/>
      <c r="D395" s="2"/>
      <c r="E395" s="2"/>
      <c r="F395" s="28"/>
      <c r="G395" s="29"/>
      <c r="H395" s="423"/>
      <c r="I395" s="438" t="s">
        <v>66</v>
      </c>
      <c r="J395" s="439"/>
      <c r="K395" s="439"/>
      <c r="L395" s="439"/>
      <c r="M395" s="439"/>
      <c r="N395" s="439"/>
      <c r="O395" s="439"/>
      <c r="P395" s="440"/>
      <c r="Q395" s="25"/>
      <c r="R395" s="30"/>
      <c r="S395" s="30"/>
      <c r="T395" s="30"/>
      <c r="U395" s="30"/>
      <c r="V395" s="31"/>
      <c r="W395" s="2"/>
      <c r="X395" s="2"/>
      <c r="AA395" s="54"/>
      <c r="AB395" s="54"/>
      <c r="AE395" s="2"/>
      <c r="AF395" s="2"/>
      <c r="AG395" s="2"/>
      <c r="AH395" s="28"/>
      <c r="AI395" s="29"/>
      <c r="AJ395" s="423"/>
      <c r="AK395" s="438" t="s">
        <v>370</v>
      </c>
      <c r="AL395" s="439"/>
      <c r="AM395" s="439"/>
      <c r="AN395" s="439"/>
      <c r="AO395" s="439"/>
      <c r="AP395" s="439"/>
      <c r="AQ395" s="439"/>
      <c r="AR395" s="440"/>
      <c r="AS395" s="25"/>
      <c r="AT395" s="30"/>
      <c r="AU395" s="30"/>
      <c r="AV395" s="30"/>
      <c r="AW395" s="30"/>
      <c r="AX395" s="31"/>
      <c r="AY395" s="2"/>
      <c r="AZ395" s="2"/>
      <c r="BD395" s="2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</row>
    <row r="396" spans="1:82" s="1" customFormat="1" ht="13.5">
      <c r="A396" s="13"/>
      <c r="B396" s="13"/>
      <c r="C396" s="13"/>
      <c r="D396" s="13"/>
      <c r="E396" s="32"/>
      <c r="F396" s="33"/>
      <c r="G396" s="13"/>
      <c r="H396" s="13"/>
      <c r="I396" s="13"/>
      <c r="J396" s="253" t="s">
        <v>124</v>
      </c>
      <c r="K396" s="253" t="s">
        <v>125</v>
      </c>
      <c r="L396" s="455" t="s">
        <v>126</v>
      </c>
      <c r="M396" s="455"/>
      <c r="N396" s="455"/>
      <c r="O396" s="455" t="s">
        <v>123</v>
      </c>
      <c r="P396" s="424"/>
      <c r="Q396" s="44"/>
      <c r="R396" s="3"/>
      <c r="S396" s="3"/>
      <c r="T396" s="13"/>
      <c r="U396" s="3"/>
      <c r="V396" s="32"/>
      <c r="W396" s="13"/>
      <c r="X396" s="3"/>
      <c r="Y396" s="3"/>
      <c r="Z396" s="3"/>
      <c r="AA396" s="54"/>
      <c r="AB396" s="54"/>
      <c r="AC396" s="13"/>
      <c r="AD396" s="13"/>
      <c r="AE396" s="13"/>
      <c r="AF396" s="13"/>
      <c r="AG396" s="32"/>
      <c r="AH396" s="33"/>
      <c r="AI396" s="13"/>
      <c r="AJ396" s="13"/>
      <c r="AK396" s="13"/>
      <c r="AL396" s="253" t="s">
        <v>124</v>
      </c>
      <c r="AM396" s="253" t="s">
        <v>125</v>
      </c>
      <c r="AN396" s="424" t="s">
        <v>126</v>
      </c>
      <c r="AO396" s="426"/>
      <c r="AP396" s="425"/>
      <c r="AQ396" s="424" t="s">
        <v>123</v>
      </c>
      <c r="AR396" s="425"/>
      <c r="AS396" s="44"/>
      <c r="AT396" s="3"/>
      <c r="AU396" s="3"/>
      <c r="AV396" s="13"/>
      <c r="AW396" s="3"/>
      <c r="AX396" s="32"/>
      <c r="AY396" s="13"/>
      <c r="AZ396" s="3"/>
      <c r="BA396" s="3"/>
      <c r="BB396" s="3"/>
      <c r="BD396" s="2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</row>
    <row r="397" spans="1:82" s="1" customFormat="1" ht="13.5">
      <c r="A397" s="13"/>
      <c r="B397" s="13"/>
      <c r="C397" s="18">
        <v>6</v>
      </c>
      <c r="D397" s="27"/>
      <c r="E397" s="27"/>
      <c r="F397" s="453" t="s">
        <v>121</v>
      </c>
      <c r="G397" s="451"/>
      <c r="H397" s="35"/>
      <c r="I397" s="13"/>
      <c r="J397" s="257">
        <v>1</v>
      </c>
      <c r="K397" s="257">
        <v>2</v>
      </c>
      <c r="L397" s="454"/>
      <c r="M397" s="454"/>
      <c r="N397" s="454"/>
      <c r="O397" s="448">
        <v>1</v>
      </c>
      <c r="P397" s="448"/>
      <c r="R397" s="3"/>
      <c r="S397" s="3"/>
      <c r="T397" s="13"/>
      <c r="U397" s="451" t="s">
        <v>119</v>
      </c>
      <c r="V397" s="434"/>
      <c r="W397" s="432">
        <v>6</v>
      </c>
      <c r="X397" s="433"/>
      <c r="Y397" s="433"/>
      <c r="Z397" s="3"/>
      <c r="AA397" s="54"/>
      <c r="AB397" s="54"/>
      <c r="AC397" s="13"/>
      <c r="AD397" s="13"/>
      <c r="AE397" s="18">
        <v>6</v>
      </c>
      <c r="AF397" s="27"/>
      <c r="AG397" s="27"/>
      <c r="AH397" s="453" t="s">
        <v>116</v>
      </c>
      <c r="AI397" s="451"/>
      <c r="AJ397" s="35"/>
      <c r="AK397" s="13"/>
      <c r="AL397" s="257">
        <v>1</v>
      </c>
      <c r="AM397" s="257">
        <v>2</v>
      </c>
      <c r="AN397" s="416"/>
      <c r="AO397" s="417"/>
      <c r="AP397" s="418"/>
      <c r="AQ397" s="419">
        <v>1</v>
      </c>
      <c r="AR397" s="420"/>
      <c r="AT397" s="3"/>
      <c r="AU397" s="3"/>
      <c r="AV397" s="13"/>
      <c r="AW397" s="451" t="s">
        <v>113</v>
      </c>
      <c r="AX397" s="434"/>
      <c r="AY397" s="432">
        <v>6</v>
      </c>
      <c r="AZ397" s="433"/>
      <c r="BA397" s="433"/>
      <c r="BB397" s="3"/>
      <c r="BD397" s="2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</row>
    <row r="398" spans="1:82" s="1" customFormat="1" ht="13.5">
      <c r="A398" s="13"/>
      <c r="B398" s="13"/>
      <c r="C398" s="13">
        <v>1</v>
      </c>
      <c r="D398"/>
      <c r="E398"/>
      <c r="F398" s="453"/>
      <c r="G398" s="451"/>
      <c r="H398" s="35"/>
      <c r="I398" s="13"/>
      <c r="J398" s="257">
        <v>2</v>
      </c>
      <c r="K398" s="257">
        <v>1</v>
      </c>
      <c r="L398" s="454"/>
      <c r="M398" s="454"/>
      <c r="N398" s="454"/>
      <c r="O398" s="448">
        <v>2</v>
      </c>
      <c r="P398" s="448"/>
      <c r="R398" s="3"/>
      <c r="S398" s="3"/>
      <c r="T398" s="13"/>
      <c r="U398" s="451"/>
      <c r="V398" s="434"/>
      <c r="W398" s="453">
        <v>0</v>
      </c>
      <c r="X398" s="451"/>
      <c r="Y398" s="451"/>
      <c r="Z398" s="3"/>
      <c r="AA398" s="54"/>
      <c r="AB398" s="54"/>
      <c r="AC398" s="13"/>
      <c r="AD398" s="13"/>
      <c r="AE398" s="13">
        <v>0</v>
      </c>
      <c r="AF398"/>
      <c r="AG398"/>
      <c r="AH398" s="453"/>
      <c r="AI398" s="451"/>
      <c r="AJ398" s="35"/>
      <c r="AK398" s="13"/>
      <c r="AL398" s="257">
        <v>2</v>
      </c>
      <c r="AM398" s="257">
        <v>0</v>
      </c>
      <c r="AN398" s="416"/>
      <c r="AO398" s="417"/>
      <c r="AP398" s="418"/>
      <c r="AQ398" s="419">
        <v>3</v>
      </c>
      <c r="AR398" s="420"/>
      <c r="AT398" s="3"/>
      <c r="AU398" s="3"/>
      <c r="AV398" s="13"/>
      <c r="AW398" s="451"/>
      <c r="AX398" s="434"/>
      <c r="AY398" s="453">
        <v>1</v>
      </c>
      <c r="AZ398" s="451"/>
      <c r="BA398" s="451"/>
      <c r="BB398" s="3"/>
      <c r="BD398" s="2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</row>
    <row r="399" spans="1:82" s="1" customFormat="1" ht="13.5">
      <c r="A399" s="13"/>
      <c r="B399" s="13"/>
      <c r="C399" s="13"/>
      <c r="D399" s="18"/>
      <c r="E399" s="36"/>
      <c r="F399" s="34"/>
      <c r="G399" s="18"/>
      <c r="H399" s="13"/>
      <c r="I399" s="13"/>
      <c r="J399" s="257">
        <v>3</v>
      </c>
      <c r="K399" s="257">
        <v>0</v>
      </c>
      <c r="L399" s="454"/>
      <c r="M399" s="454"/>
      <c r="N399" s="454"/>
      <c r="O399" s="448">
        <v>3</v>
      </c>
      <c r="P399" s="448"/>
      <c r="R399" s="3"/>
      <c r="S399" s="3"/>
      <c r="T399" s="18"/>
      <c r="U399" s="3"/>
      <c r="V399" s="36"/>
      <c r="W399" s="18"/>
      <c r="X399" s="3"/>
      <c r="Y399" s="3"/>
      <c r="Z399" s="3"/>
      <c r="AA399" s="54"/>
      <c r="AB399" s="54"/>
      <c r="AC399" s="13"/>
      <c r="AD399" s="13"/>
      <c r="AE399" s="13"/>
      <c r="AF399" s="18"/>
      <c r="AG399" s="36"/>
      <c r="AH399" s="34"/>
      <c r="AI399" s="18"/>
      <c r="AJ399" s="13"/>
      <c r="AK399" s="13"/>
      <c r="AL399" s="257">
        <v>3</v>
      </c>
      <c r="AM399" s="257">
        <v>1</v>
      </c>
      <c r="AN399" s="416"/>
      <c r="AO399" s="417"/>
      <c r="AP399" s="418"/>
      <c r="AQ399" s="419">
        <v>2</v>
      </c>
      <c r="AR399" s="420"/>
      <c r="AT399" s="3"/>
      <c r="AU399" s="3"/>
      <c r="AV399" s="18"/>
      <c r="AW399" s="3"/>
      <c r="AX399" s="36"/>
      <c r="AY399" s="18"/>
      <c r="AZ399" s="3"/>
      <c r="BA399" s="3"/>
      <c r="BB399" s="3"/>
      <c r="BD399" s="2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</row>
    <row r="400" spans="1:82" s="1" customFormat="1" ht="13.5">
      <c r="A400" s="446">
        <v>3</v>
      </c>
      <c r="B400" s="438" t="s">
        <v>376</v>
      </c>
      <c r="C400" s="439"/>
      <c r="D400" s="439"/>
      <c r="E400" s="439"/>
      <c r="F400" s="439"/>
      <c r="G400" s="439"/>
      <c r="H400" s="439"/>
      <c r="I400" s="440"/>
      <c r="J400" s="15"/>
      <c r="K400" s="16"/>
      <c r="L400" s="16"/>
      <c r="M400" s="441" t="s">
        <v>122</v>
      </c>
      <c r="N400" s="441"/>
      <c r="O400" s="16"/>
      <c r="P400" s="16"/>
      <c r="Q400" s="16"/>
      <c r="R400" s="446">
        <v>2</v>
      </c>
      <c r="S400" s="438" t="s">
        <v>377</v>
      </c>
      <c r="T400" s="439"/>
      <c r="U400" s="439"/>
      <c r="V400" s="439"/>
      <c r="W400" s="439"/>
      <c r="X400" s="439"/>
      <c r="Y400" s="439"/>
      <c r="Z400" s="440"/>
      <c r="AA400" s="54"/>
      <c r="AB400" s="54"/>
      <c r="AC400" s="446">
        <v>3</v>
      </c>
      <c r="AD400" s="438" t="s">
        <v>378</v>
      </c>
      <c r="AE400" s="439"/>
      <c r="AF400" s="439"/>
      <c r="AG400" s="439"/>
      <c r="AH400" s="439"/>
      <c r="AI400" s="439"/>
      <c r="AJ400" s="439"/>
      <c r="AK400" s="440"/>
      <c r="AL400" s="15"/>
      <c r="AM400" s="16"/>
      <c r="AN400" s="16"/>
      <c r="AO400" s="441" t="s">
        <v>112</v>
      </c>
      <c r="AP400" s="441"/>
      <c r="AQ400" s="16"/>
      <c r="AR400" s="16"/>
      <c r="AS400" s="16"/>
      <c r="AT400" s="446">
        <v>2</v>
      </c>
      <c r="AU400" s="438" t="s">
        <v>379</v>
      </c>
      <c r="AV400" s="439"/>
      <c r="AW400" s="439"/>
      <c r="AX400" s="439"/>
      <c r="AY400" s="439"/>
      <c r="AZ400" s="439"/>
      <c r="BA400" s="439"/>
      <c r="BB400" s="440"/>
      <c r="BD400" s="2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</row>
    <row r="401" spans="1:82" s="1" customFormat="1" ht="13.5">
      <c r="A401" s="447"/>
      <c r="B401" s="438" t="s">
        <v>90</v>
      </c>
      <c r="C401" s="439"/>
      <c r="D401" s="439"/>
      <c r="E401" s="439"/>
      <c r="F401" s="439"/>
      <c r="G401" s="439"/>
      <c r="H401" s="439"/>
      <c r="I401" s="440"/>
      <c r="J401" s="449">
        <v>4</v>
      </c>
      <c r="K401" s="450"/>
      <c r="L401" s="450"/>
      <c r="M401" s="451" t="s">
        <v>142</v>
      </c>
      <c r="N401" s="451"/>
      <c r="O401" s="451">
        <v>6</v>
      </c>
      <c r="P401" s="451"/>
      <c r="Q401" s="452"/>
      <c r="R401" s="447"/>
      <c r="S401" s="438" t="s">
        <v>32</v>
      </c>
      <c r="T401" s="439"/>
      <c r="U401" s="439"/>
      <c r="V401" s="439"/>
      <c r="W401" s="439"/>
      <c r="X401" s="439"/>
      <c r="Y401" s="439"/>
      <c r="Z401" s="440"/>
      <c r="AA401" s="54"/>
      <c r="AB401" s="54"/>
      <c r="AC401" s="447"/>
      <c r="AD401" s="438" t="s">
        <v>100</v>
      </c>
      <c r="AE401" s="439"/>
      <c r="AF401" s="439"/>
      <c r="AG401" s="439"/>
      <c r="AH401" s="439"/>
      <c r="AI401" s="439"/>
      <c r="AJ401" s="439"/>
      <c r="AK401" s="440"/>
      <c r="AL401" s="449">
        <v>7</v>
      </c>
      <c r="AM401" s="450"/>
      <c r="AN401" s="450"/>
      <c r="AO401" s="451" t="s">
        <v>142</v>
      </c>
      <c r="AP401" s="451"/>
      <c r="AQ401" s="451">
        <v>5</v>
      </c>
      <c r="AR401" s="451"/>
      <c r="AS401" s="452"/>
      <c r="AT401" s="447"/>
      <c r="AU401" s="438" t="s">
        <v>90</v>
      </c>
      <c r="AV401" s="439"/>
      <c r="AW401" s="439"/>
      <c r="AX401" s="439"/>
      <c r="AY401" s="439"/>
      <c r="AZ401" s="439"/>
      <c r="BA401" s="439"/>
      <c r="BB401" s="440"/>
      <c r="BD401" s="2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</row>
    <row r="402" spans="1:82" s="1" customFormat="1" ht="13.5">
      <c r="A402" s="13"/>
      <c r="B402" s="42"/>
      <c r="C402" s="42"/>
      <c r="D402" s="42"/>
      <c r="E402" s="42"/>
      <c r="F402" s="42"/>
      <c r="G402" s="42"/>
      <c r="H402" s="42"/>
      <c r="I402" s="42"/>
      <c r="J402" s="13"/>
      <c r="K402" s="13"/>
      <c r="L402" s="13"/>
      <c r="M402" s="13"/>
      <c r="N402" s="13"/>
      <c r="O402" s="13"/>
      <c r="P402" s="13"/>
      <c r="Q402" s="13"/>
      <c r="R402" s="13"/>
      <c r="S402" s="42"/>
      <c r="T402" s="42"/>
      <c r="U402" s="42"/>
      <c r="V402" s="42"/>
      <c r="W402" s="42"/>
      <c r="X402" s="42"/>
      <c r="Y402" s="42"/>
      <c r="Z402" s="42"/>
      <c r="AA402" s="51"/>
      <c r="AC402" s="13"/>
      <c r="AD402" s="42"/>
      <c r="AE402" s="42"/>
      <c r="AF402" s="42"/>
      <c r="AG402" s="42"/>
      <c r="AH402" s="42"/>
      <c r="AI402" s="42"/>
      <c r="AJ402" s="42"/>
      <c r="AK402" s="42"/>
      <c r="AL402" s="13"/>
      <c r="AM402" s="13"/>
      <c r="AN402" s="13"/>
      <c r="AO402" s="13"/>
      <c r="AP402" s="13"/>
      <c r="AQ402" s="13"/>
      <c r="AR402" s="13"/>
      <c r="AS402" s="13"/>
      <c r="AT402" s="13"/>
      <c r="AU402" s="42"/>
      <c r="AV402" s="42"/>
      <c r="AW402" s="42"/>
      <c r="AX402" s="42"/>
      <c r="AY402" s="42"/>
      <c r="AZ402" s="42"/>
      <c r="BA402" s="42"/>
      <c r="BB402" s="42"/>
      <c r="BD402" s="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</row>
    <row r="403" spans="1:82" s="103" customFormat="1" ht="13.5">
      <c r="A403" s="113"/>
      <c r="B403" s="113"/>
      <c r="C403" s="113"/>
      <c r="D403" s="113"/>
      <c r="E403" s="113"/>
      <c r="F403" s="113"/>
      <c r="G403" s="101"/>
      <c r="H403" s="101"/>
      <c r="I403" s="101"/>
      <c r="J403" s="101"/>
      <c r="K403" s="461"/>
      <c r="L403" s="461"/>
      <c r="M403" s="113"/>
      <c r="N403" s="113"/>
      <c r="O403" s="113"/>
      <c r="P403" s="113"/>
      <c r="Q403" s="101"/>
      <c r="R403" s="101"/>
      <c r="S403" s="101"/>
      <c r="T403" s="101"/>
      <c r="U403" s="101"/>
      <c r="V403" s="101"/>
      <c r="W403" s="101"/>
      <c r="X403" s="101"/>
      <c r="Y403" s="396">
        <v>3</v>
      </c>
      <c r="Z403" s="396"/>
      <c r="AA403" s="100" t="s">
        <v>151</v>
      </c>
      <c r="AB403" s="104"/>
      <c r="AC403" s="104"/>
      <c r="AD403" s="104"/>
      <c r="AE403" s="101"/>
      <c r="AF403" s="101"/>
      <c r="AG403" s="101"/>
      <c r="AH403" s="113"/>
      <c r="AI403" s="101"/>
      <c r="AJ403" s="101"/>
      <c r="AK403" s="101"/>
      <c r="AL403" s="101"/>
      <c r="AM403" s="461"/>
      <c r="AN403" s="461"/>
      <c r="AO403" s="113"/>
      <c r="AP403" s="113"/>
      <c r="AQ403" s="113"/>
      <c r="AR403" s="113"/>
      <c r="AS403" s="101"/>
      <c r="AT403" s="101"/>
      <c r="AU403" s="101"/>
      <c r="AV403" s="101"/>
      <c r="AW403" s="101"/>
      <c r="AX403" s="101"/>
      <c r="AY403" s="101"/>
      <c r="AZ403" s="101"/>
      <c r="BA403" s="101"/>
      <c r="BB403" s="101"/>
      <c r="BC403" s="105"/>
      <c r="BD403" s="105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</row>
    <row r="404" spans="3:82" s="1" customFormat="1" ht="13.5" customHeight="1">
      <c r="C404"/>
      <c r="D404" s="100"/>
      <c r="G404" s="3"/>
      <c r="H404" s="3"/>
      <c r="I404" s="3"/>
      <c r="J404" s="3"/>
      <c r="K404" s="3"/>
      <c r="L404" s="3"/>
      <c r="Q404" s="3"/>
      <c r="R404" s="3"/>
      <c r="S404" s="3"/>
      <c r="T404" s="3"/>
      <c r="U404" s="3"/>
      <c r="V404" s="3"/>
      <c r="W404" s="3"/>
      <c r="AI404" s="3"/>
      <c r="AJ404" s="3"/>
      <c r="AK404" s="3"/>
      <c r="AL404" s="3"/>
      <c r="AM404" s="3"/>
      <c r="AN404" s="3"/>
      <c r="AS404" s="3"/>
      <c r="AT404" s="3"/>
      <c r="AV404"/>
      <c r="AW404" s="3"/>
      <c r="AX404" s="3"/>
      <c r="AY404" s="3"/>
      <c r="AZ404" s="3"/>
      <c r="BA404" s="3"/>
      <c r="BB404" s="3"/>
      <c r="BD404" s="2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</row>
    <row r="405" spans="2:82" s="1" customFormat="1" ht="13.5" customHeight="1" thickBot="1">
      <c r="B405" s="462" t="s">
        <v>145</v>
      </c>
      <c r="C405" s="462"/>
      <c r="D405" s="100" t="s">
        <v>144</v>
      </c>
      <c r="G405" s="3"/>
      <c r="H405" s="3"/>
      <c r="I405" s="3"/>
      <c r="J405" s="458" t="s">
        <v>380</v>
      </c>
      <c r="K405" s="459"/>
      <c r="L405" s="459"/>
      <c r="M405" s="459"/>
      <c r="N405" s="459"/>
      <c r="O405" s="459"/>
      <c r="P405" s="459"/>
      <c r="Q405" s="460"/>
      <c r="R405" s="3"/>
      <c r="S405" s="279"/>
      <c r="T405" s="279"/>
      <c r="U405" s="279"/>
      <c r="V405" s="279"/>
      <c r="W405" s="279"/>
      <c r="X405" s="380"/>
      <c r="Y405" s="380"/>
      <c r="Z405" s="380"/>
      <c r="AA405" s="381">
        <v>6</v>
      </c>
      <c r="AB405" s="43">
        <v>1</v>
      </c>
      <c r="AC405" s="41"/>
      <c r="AD405" s="41"/>
      <c r="AE405" s="41"/>
      <c r="AF405" s="41"/>
      <c r="AG405" s="41"/>
      <c r="AH405" s="41"/>
      <c r="AI405" s="41"/>
      <c r="AJ405" s="41"/>
      <c r="AL405" s="438" t="s">
        <v>79</v>
      </c>
      <c r="AM405" s="439"/>
      <c r="AN405" s="439"/>
      <c r="AO405" s="439"/>
      <c r="AP405" s="439"/>
      <c r="AQ405" s="439"/>
      <c r="AR405" s="439"/>
      <c r="AS405" s="440"/>
      <c r="AU405" s="462" t="s">
        <v>143</v>
      </c>
      <c r="AV405" s="462"/>
      <c r="AW405" s="100" t="s">
        <v>144</v>
      </c>
      <c r="BD405" s="2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</row>
    <row r="406" spans="7:82" s="1" customFormat="1" ht="14.25" thickTop="1">
      <c r="G406" s="3"/>
      <c r="H406" s="3"/>
      <c r="I406" s="3"/>
      <c r="J406" s="458" t="s">
        <v>241</v>
      </c>
      <c r="K406" s="459"/>
      <c r="L406" s="459"/>
      <c r="M406" s="459"/>
      <c r="N406" s="459"/>
      <c r="O406" s="459"/>
      <c r="P406" s="459"/>
      <c r="Q406" s="460"/>
      <c r="R406" s="3"/>
      <c r="S406" s="13"/>
      <c r="T406" s="13"/>
      <c r="U406" s="13"/>
      <c r="V406" s="13"/>
      <c r="W406" s="13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L406" s="438" t="s">
        <v>9</v>
      </c>
      <c r="AM406" s="439"/>
      <c r="AN406" s="439"/>
      <c r="AO406" s="439"/>
      <c r="AP406" s="439"/>
      <c r="AQ406" s="439"/>
      <c r="AR406" s="439"/>
      <c r="AS406" s="440"/>
      <c r="BD406" s="2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</row>
    <row r="407" spans="1:82" s="1" customFormat="1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3"/>
      <c r="L407" s="3"/>
      <c r="O407" s="3"/>
      <c r="AA407" s="54"/>
      <c r="AB407" s="54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3"/>
      <c r="AN407" s="3"/>
      <c r="AQ407" s="3"/>
      <c r="BD407" s="2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</row>
    <row r="408" spans="8:82" s="1" customFormat="1" ht="13.5">
      <c r="H408" s="422">
        <v>1</v>
      </c>
      <c r="I408" s="438" t="s">
        <v>380</v>
      </c>
      <c r="J408" s="439"/>
      <c r="K408" s="439"/>
      <c r="L408" s="439"/>
      <c r="M408" s="439"/>
      <c r="N408" s="439"/>
      <c r="O408" s="439"/>
      <c r="P408" s="440"/>
      <c r="AA408" s="54"/>
      <c r="AB408" s="54"/>
      <c r="AJ408" s="422">
        <v>1</v>
      </c>
      <c r="AK408" s="438" t="s">
        <v>79</v>
      </c>
      <c r="AL408" s="439"/>
      <c r="AM408" s="439"/>
      <c r="AN408" s="439"/>
      <c r="AO408" s="439"/>
      <c r="AP408" s="439"/>
      <c r="AQ408" s="439"/>
      <c r="AR408" s="440"/>
      <c r="BD408" s="2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</row>
    <row r="409" spans="3:82" s="1" customFormat="1" ht="13.5">
      <c r="C409" s="2"/>
      <c r="D409" s="2"/>
      <c r="E409" s="2"/>
      <c r="F409" s="28"/>
      <c r="G409" s="29"/>
      <c r="H409" s="423"/>
      <c r="I409" s="438" t="s">
        <v>241</v>
      </c>
      <c r="J409" s="439"/>
      <c r="K409" s="439"/>
      <c r="L409" s="439"/>
      <c r="M409" s="439"/>
      <c r="N409" s="439"/>
      <c r="O409" s="439"/>
      <c r="P409" s="440"/>
      <c r="Q409" s="25"/>
      <c r="R409" s="30"/>
      <c r="S409" s="30"/>
      <c r="T409" s="30"/>
      <c r="U409" s="30"/>
      <c r="V409" s="31"/>
      <c r="W409" s="2"/>
      <c r="X409" s="2"/>
      <c r="AA409" s="54"/>
      <c r="AB409" s="54"/>
      <c r="AE409" s="2"/>
      <c r="AF409" s="2"/>
      <c r="AG409" s="2"/>
      <c r="AH409" s="28"/>
      <c r="AI409" s="29"/>
      <c r="AJ409" s="423"/>
      <c r="AK409" s="438" t="s">
        <v>9</v>
      </c>
      <c r="AL409" s="439"/>
      <c r="AM409" s="439"/>
      <c r="AN409" s="439"/>
      <c r="AO409" s="439"/>
      <c r="AP409" s="439"/>
      <c r="AQ409" s="439"/>
      <c r="AR409" s="440"/>
      <c r="AS409" s="25"/>
      <c r="AT409" s="30"/>
      <c r="AU409" s="30"/>
      <c r="AV409" s="30"/>
      <c r="AW409" s="30"/>
      <c r="AX409" s="31"/>
      <c r="AY409" s="2"/>
      <c r="AZ409" s="2"/>
      <c r="BD409" s="2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</row>
    <row r="410" spans="1:82" s="1" customFormat="1" ht="13.5">
      <c r="A410" s="13"/>
      <c r="B410" s="13"/>
      <c r="C410" s="13"/>
      <c r="D410" s="13"/>
      <c r="E410" s="32"/>
      <c r="F410" s="33"/>
      <c r="G410" s="13"/>
      <c r="H410" s="13"/>
      <c r="I410" s="13"/>
      <c r="J410" s="253" t="s">
        <v>124</v>
      </c>
      <c r="K410" s="253" t="s">
        <v>125</v>
      </c>
      <c r="L410" s="424" t="s">
        <v>126</v>
      </c>
      <c r="M410" s="426"/>
      <c r="N410" s="425"/>
      <c r="O410" s="424" t="s">
        <v>123</v>
      </c>
      <c r="P410" s="425"/>
      <c r="Q410" s="44"/>
      <c r="R410" s="3"/>
      <c r="S410" s="3"/>
      <c r="T410" s="13"/>
      <c r="U410" s="3"/>
      <c r="V410" s="32"/>
      <c r="W410" s="13"/>
      <c r="X410" s="3"/>
      <c r="Y410" s="3"/>
      <c r="Z410" s="3"/>
      <c r="AA410" s="54"/>
      <c r="AB410" s="54"/>
      <c r="AC410" s="13"/>
      <c r="AD410" s="13"/>
      <c r="AE410" s="13"/>
      <c r="AF410" s="13"/>
      <c r="AG410" s="32"/>
      <c r="AH410" s="33"/>
      <c r="AI410" s="13"/>
      <c r="AJ410" s="13"/>
      <c r="AK410" s="13"/>
      <c r="AL410" s="253" t="s">
        <v>124</v>
      </c>
      <c r="AM410" s="253" t="s">
        <v>125</v>
      </c>
      <c r="AN410" s="424" t="s">
        <v>126</v>
      </c>
      <c r="AO410" s="426"/>
      <c r="AP410" s="425"/>
      <c r="AQ410" s="424" t="s">
        <v>123</v>
      </c>
      <c r="AR410" s="425"/>
      <c r="AS410" s="44"/>
      <c r="AT410" s="3"/>
      <c r="AU410" s="3"/>
      <c r="AV410" s="13"/>
      <c r="AW410" s="3"/>
      <c r="AX410" s="32"/>
      <c r="AY410" s="13"/>
      <c r="AZ410" s="3"/>
      <c r="BA410" s="3"/>
      <c r="BB410" s="3"/>
      <c r="BD410" s="2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</row>
    <row r="411" spans="1:82" s="1" customFormat="1" ht="13.5">
      <c r="A411" s="13"/>
      <c r="B411" s="13"/>
      <c r="C411" s="18">
        <v>6</v>
      </c>
      <c r="D411" s="27"/>
      <c r="E411" s="27"/>
      <c r="F411" s="453" t="s">
        <v>121</v>
      </c>
      <c r="G411" s="451"/>
      <c r="H411" s="35"/>
      <c r="I411" s="13"/>
      <c r="J411" s="257">
        <v>1</v>
      </c>
      <c r="K411" s="257">
        <v>1</v>
      </c>
      <c r="L411" s="416" t="s">
        <v>26</v>
      </c>
      <c r="M411" s="417"/>
      <c r="N411" s="418"/>
      <c r="O411" s="472">
        <v>1</v>
      </c>
      <c r="P411" s="395"/>
      <c r="R411" s="3"/>
      <c r="S411" s="3"/>
      <c r="T411" s="13"/>
      <c r="U411" s="451" t="s">
        <v>119</v>
      </c>
      <c r="V411" s="434"/>
      <c r="W411" s="432"/>
      <c r="X411" s="433"/>
      <c r="Y411" s="433"/>
      <c r="Z411" s="3"/>
      <c r="AA411" s="54"/>
      <c r="AB411" s="54"/>
      <c r="AC411" s="13"/>
      <c r="AD411" s="13"/>
      <c r="AE411" s="18">
        <v>6</v>
      </c>
      <c r="AF411" s="27"/>
      <c r="AG411" s="27"/>
      <c r="AH411" s="453" t="s">
        <v>116</v>
      </c>
      <c r="AI411" s="451"/>
      <c r="AJ411" s="35"/>
      <c r="AK411" s="13"/>
      <c r="AL411" s="257">
        <v>1</v>
      </c>
      <c r="AM411" s="257">
        <v>2</v>
      </c>
      <c r="AN411" s="416"/>
      <c r="AO411" s="417"/>
      <c r="AP411" s="418"/>
      <c r="AQ411" s="419">
        <v>1</v>
      </c>
      <c r="AR411" s="420"/>
      <c r="AT411" s="3"/>
      <c r="AU411" s="3"/>
      <c r="AV411" s="13"/>
      <c r="AW411" s="451" t="s">
        <v>113</v>
      </c>
      <c r="AX411" s="434"/>
      <c r="AY411" s="432">
        <v>6</v>
      </c>
      <c r="AZ411" s="433"/>
      <c r="BA411" s="433"/>
      <c r="BB411" s="3"/>
      <c r="BD411" s="2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</row>
    <row r="412" spans="1:82" s="1" customFormat="1" ht="13.5">
      <c r="A412" s="13"/>
      <c r="B412" s="13"/>
      <c r="C412" s="13">
        <v>3</v>
      </c>
      <c r="D412"/>
      <c r="E412"/>
      <c r="F412" s="453"/>
      <c r="G412" s="451"/>
      <c r="H412" s="35"/>
      <c r="I412" s="13"/>
      <c r="J412" s="257">
        <v>2</v>
      </c>
      <c r="K412" s="257"/>
      <c r="L412" s="416"/>
      <c r="M412" s="417"/>
      <c r="N412" s="418"/>
      <c r="O412" s="419"/>
      <c r="P412" s="420"/>
      <c r="R412" s="3"/>
      <c r="S412" s="3"/>
      <c r="T412" s="13"/>
      <c r="U412" s="451"/>
      <c r="V412" s="434"/>
      <c r="W412" s="453" t="s">
        <v>676</v>
      </c>
      <c r="X412" s="451"/>
      <c r="Y412" s="451"/>
      <c r="Z412" s="3"/>
      <c r="AA412" s="54"/>
      <c r="AB412" s="54"/>
      <c r="AC412" s="13"/>
      <c r="AD412" s="13"/>
      <c r="AE412" s="13">
        <v>0</v>
      </c>
      <c r="AF412"/>
      <c r="AG412"/>
      <c r="AH412" s="453"/>
      <c r="AI412" s="451"/>
      <c r="AJ412" s="35"/>
      <c r="AK412" s="13"/>
      <c r="AL412" s="257">
        <v>2</v>
      </c>
      <c r="AM412" s="257">
        <v>0</v>
      </c>
      <c r="AN412" s="416"/>
      <c r="AO412" s="417"/>
      <c r="AP412" s="418"/>
      <c r="AQ412" s="419">
        <v>3</v>
      </c>
      <c r="AR412" s="420"/>
      <c r="AT412" s="3"/>
      <c r="AU412" s="3"/>
      <c r="AV412" s="13"/>
      <c r="AW412" s="451"/>
      <c r="AX412" s="434"/>
      <c r="AY412" s="453">
        <v>1</v>
      </c>
      <c r="AZ412" s="451"/>
      <c r="BA412" s="451"/>
      <c r="BB412" s="3"/>
      <c r="BD412" s="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</row>
    <row r="413" spans="1:82" s="1" customFormat="1" ht="13.5">
      <c r="A413" s="13"/>
      <c r="B413" s="13"/>
      <c r="C413" s="13"/>
      <c r="D413" s="18"/>
      <c r="E413" s="36"/>
      <c r="F413" s="34"/>
      <c r="G413" s="18"/>
      <c r="H413" s="13"/>
      <c r="I413" s="13"/>
      <c r="J413" s="257">
        <v>3</v>
      </c>
      <c r="K413" s="257">
        <v>0</v>
      </c>
      <c r="L413" s="416"/>
      <c r="M413" s="417"/>
      <c r="N413" s="418"/>
      <c r="O413" s="419">
        <v>2</v>
      </c>
      <c r="P413" s="420"/>
      <c r="R413" s="3"/>
      <c r="S413" s="3"/>
      <c r="T413" s="18"/>
      <c r="U413" s="3"/>
      <c r="V413" s="36"/>
      <c r="W413" s="18"/>
      <c r="X413" s="3"/>
      <c r="Y413" s="3"/>
      <c r="Z413" s="3"/>
      <c r="AA413" s="54"/>
      <c r="AB413" s="54"/>
      <c r="AC413" s="13"/>
      <c r="AD413" s="13"/>
      <c r="AE413" s="13"/>
      <c r="AF413" s="18"/>
      <c r="AG413" s="36"/>
      <c r="AH413" s="34"/>
      <c r="AI413" s="18"/>
      <c r="AJ413" s="13"/>
      <c r="AK413" s="13"/>
      <c r="AL413" s="257">
        <v>3</v>
      </c>
      <c r="AM413" s="257">
        <v>1</v>
      </c>
      <c r="AN413" s="416"/>
      <c r="AO413" s="417"/>
      <c r="AP413" s="418"/>
      <c r="AQ413" s="419">
        <v>2</v>
      </c>
      <c r="AR413" s="420"/>
      <c r="AT413" s="3"/>
      <c r="AU413" s="3"/>
      <c r="AV413" s="18"/>
      <c r="AW413" s="3"/>
      <c r="AX413" s="36"/>
      <c r="AY413" s="18"/>
      <c r="AZ413" s="3"/>
      <c r="BA413" s="3"/>
      <c r="BB413" s="3"/>
      <c r="BD413" s="2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</row>
    <row r="414" spans="1:82" s="1" customFormat="1" ht="13.5">
      <c r="A414" s="446">
        <v>3</v>
      </c>
      <c r="B414" s="438" t="s">
        <v>381</v>
      </c>
      <c r="C414" s="439"/>
      <c r="D414" s="439"/>
      <c r="E414" s="439"/>
      <c r="F414" s="439"/>
      <c r="G414" s="439"/>
      <c r="H414" s="439"/>
      <c r="I414" s="440"/>
      <c r="J414" s="15"/>
      <c r="K414" s="16"/>
      <c r="L414" s="16"/>
      <c r="M414" s="441" t="s">
        <v>122</v>
      </c>
      <c r="N414" s="441"/>
      <c r="O414" s="16"/>
      <c r="P414" s="16"/>
      <c r="Q414" s="16"/>
      <c r="R414" s="446">
        <v>2</v>
      </c>
      <c r="S414" s="438" t="s">
        <v>382</v>
      </c>
      <c r="T414" s="439"/>
      <c r="U414" s="439"/>
      <c r="V414" s="439"/>
      <c r="W414" s="439"/>
      <c r="X414" s="439"/>
      <c r="Y414" s="439"/>
      <c r="Z414" s="440"/>
      <c r="AA414" s="54"/>
      <c r="AB414" s="54"/>
      <c r="AC414" s="446">
        <v>3</v>
      </c>
      <c r="AD414" s="438" t="s">
        <v>383</v>
      </c>
      <c r="AE414" s="439"/>
      <c r="AF414" s="439"/>
      <c r="AG414" s="439"/>
      <c r="AH414" s="439"/>
      <c r="AI414" s="439"/>
      <c r="AJ414" s="439"/>
      <c r="AK414" s="440"/>
      <c r="AL414" s="15"/>
      <c r="AM414" s="16"/>
      <c r="AN414" s="16"/>
      <c r="AO414" s="441" t="s">
        <v>112</v>
      </c>
      <c r="AP414" s="441"/>
      <c r="AQ414" s="16"/>
      <c r="AR414" s="16"/>
      <c r="AS414" s="16"/>
      <c r="AT414" s="446">
        <v>2</v>
      </c>
      <c r="AU414" s="438" t="s">
        <v>384</v>
      </c>
      <c r="AV414" s="439"/>
      <c r="AW414" s="439"/>
      <c r="AX414" s="439"/>
      <c r="AY414" s="439"/>
      <c r="AZ414" s="439"/>
      <c r="BA414" s="439"/>
      <c r="BB414" s="440"/>
      <c r="BD414" s="2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</row>
    <row r="415" spans="1:82" s="1" customFormat="1" ht="13.5">
      <c r="A415" s="447"/>
      <c r="B415" s="438" t="s">
        <v>58</v>
      </c>
      <c r="C415" s="439"/>
      <c r="D415" s="439"/>
      <c r="E415" s="439"/>
      <c r="F415" s="439"/>
      <c r="G415" s="439"/>
      <c r="H415" s="439"/>
      <c r="I415" s="440"/>
      <c r="J415" s="449"/>
      <c r="K415" s="450"/>
      <c r="L415" s="450"/>
      <c r="M415" s="451" t="s">
        <v>142</v>
      </c>
      <c r="N415" s="451"/>
      <c r="O415" s="451" t="s">
        <v>677</v>
      </c>
      <c r="P415" s="451"/>
      <c r="Q415" s="452"/>
      <c r="R415" s="447"/>
      <c r="S415" s="438" t="s">
        <v>34</v>
      </c>
      <c r="T415" s="439"/>
      <c r="U415" s="439"/>
      <c r="V415" s="439"/>
      <c r="W415" s="439"/>
      <c r="X415" s="439"/>
      <c r="Y415" s="439"/>
      <c r="Z415" s="440"/>
      <c r="AA415" s="54"/>
      <c r="AB415" s="54"/>
      <c r="AC415" s="447"/>
      <c r="AD415" s="438" t="s">
        <v>82</v>
      </c>
      <c r="AE415" s="439"/>
      <c r="AF415" s="439"/>
      <c r="AG415" s="439"/>
      <c r="AH415" s="439"/>
      <c r="AI415" s="439"/>
      <c r="AJ415" s="439"/>
      <c r="AK415" s="440"/>
      <c r="AL415" s="449">
        <v>6</v>
      </c>
      <c r="AM415" s="450"/>
      <c r="AN415" s="450"/>
      <c r="AO415" s="451" t="s">
        <v>142</v>
      </c>
      <c r="AP415" s="451"/>
      <c r="AQ415" s="451">
        <v>0</v>
      </c>
      <c r="AR415" s="451"/>
      <c r="AS415" s="452"/>
      <c r="AT415" s="447"/>
      <c r="AU415" s="438" t="s">
        <v>37</v>
      </c>
      <c r="AV415" s="439"/>
      <c r="AW415" s="439"/>
      <c r="AX415" s="439"/>
      <c r="AY415" s="439"/>
      <c r="AZ415" s="439"/>
      <c r="BA415" s="439"/>
      <c r="BB415" s="440"/>
      <c r="BD415" s="2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</row>
    <row r="416" spans="1:82" s="1" customFormat="1" ht="13.5">
      <c r="A416" s="13"/>
      <c r="B416" s="42"/>
      <c r="C416" s="42"/>
      <c r="D416" s="42"/>
      <c r="E416" s="42"/>
      <c r="F416" s="42"/>
      <c r="G416" s="42"/>
      <c r="H416" s="42"/>
      <c r="I416" s="42"/>
      <c r="J416" s="13"/>
      <c r="K416" s="13"/>
      <c r="L416" s="13"/>
      <c r="M416" s="13"/>
      <c r="N416" s="13"/>
      <c r="O416" s="13"/>
      <c r="P416" s="13"/>
      <c r="Q416" s="13"/>
      <c r="R416" s="1" t="s">
        <v>834</v>
      </c>
      <c r="S416" s="42"/>
      <c r="T416" s="42"/>
      <c r="U416" s="42"/>
      <c r="V416" s="42"/>
      <c r="W416" s="42"/>
      <c r="Y416" s="42"/>
      <c r="Z416" s="13"/>
      <c r="AA416" s="13"/>
      <c r="AB416" s="13"/>
      <c r="AC416" s="13"/>
      <c r="AD416" s="42"/>
      <c r="AE416" s="42"/>
      <c r="AF416" s="42"/>
      <c r="AG416" s="42"/>
      <c r="AH416" s="42"/>
      <c r="AI416" s="42"/>
      <c r="AJ416" s="42"/>
      <c r="AK416" s="42"/>
      <c r="AL416" s="13"/>
      <c r="AM416" s="13"/>
      <c r="AN416" s="13"/>
      <c r="AO416" s="13"/>
      <c r="AP416" s="13"/>
      <c r="AQ416" s="13"/>
      <c r="AR416" s="13"/>
      <c r="AS416" s="13"/>
      <c r="AT416" s="13"/>
      <c r="AU416" s="42"/>
      <c r="AV416" s="42"/>
      <c r="AW416" s="42"/>
      <c r="AX416" s="42"/>
      <c r="AY416" s="42"/>
      <c r="AZ416" s="42"/>
      <c r="BA416" s="42"/>
      <c r="BB416" s="42"/>
      <c r="BD416" s="2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</row>
    <row r="417" spans="1:82" s="103" customFormat="1" ht="13.5">
      <c r="A417" s="113"/>
      <c r="B417" s="113"/>
      <c r="C417" s="113"/>
      <c r="D417" s="113"/>
      <c r="E417" s="113"/>
      <c r="F417" s="113"/>
      <c r="G417" s="101"/>
      <c r="H417" s="101"/>
      <c r="I417" s="101"/>
      <c r="J417" s="101"/>
      <c r="K417" s="461"/>
      <c r="L417" s="461"/>
      <c r="M417" s="113"/>
      <c r="N417" s="113"/>
      <c r="O417" s="113"/>
      <c r="P417" s="113"/>
      <c r="Q417" s="101"/>
      <c r="R417" s="101"/>
      <c r="S417" s="101"/>
      <c r="T417" s="101"/>
      <c r="U417" s="101"/>
      <c r="V417" s="101"/>
      <c r="W417" s="101"/>
      <c r="X417" s="101"/>
      <c r="Y417" s="396">
        <v>4</v>
      </c>
      <c r="Z417" s="396"/>
      <c r="AA417" s="100" t="s">
        <v>151</v>
      </c>
      <c r="AB417" s="104"/>
      <c r="AC417" s="104"/>
      <c r="AD417" s="104"/>
      <c r="AE417" s="101"/>
      <c r="AF417" s="101"/>
      <c r="AG417" s="101"/>
      <c r="AH417" s="113"/>
      <c r="AI417" s="101"/>
      <c r="AJ417" s="101"/>
      <c r="AK417" s="101"/>
      <c r="AL417" s="101"/>
      <c r="AM417" s="461"/>
      <c r="AN417" s="461"/>
      <c r="AO417" s="113"/>
      <c r="AP417" s="113"/>
      <c r="AQ417" s="113"/>
      <c r="AR417" s="113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1"/>
      <c r="BC417" s="105"/>
      <c r="BD417" s="105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</row>
    <row r="418" spans="3:82" s="1" customFormat="1" ht="13.5" customHeight="1">
      <c r="C418"/>
      <c r="D418" s="100"/>
      <c r="G418" s="3"/>
      <c r="H418" s="3"/>
      <c r="I418" s="3"/>
      <c r="J418" s="3"/>
      <c r="K418" s="3"/>
      <c r="L418" s="3"/>
      <c r="Q418" s="3"/>
      <c r="R418" s="3"/>
      <c r="S418" s="3"/>
      <c r="T418" s="3"/>
      <c r="U418" s="3"/>
      <c r="V418" s="3"/>
      <c r="W418" s="3"/>
      <c r="AI418" s="3"/>
      <c r="AJ418" s="3"/>
      <c r="AK418" s="3"/>
      <c r="AL418" s="3"/>
      <c r="AM418" s="3"/>
      <c r="AN418" s="3"/>
      <c r="AS418" s="3"/>
      <c r="AT418" s="3"/>
      <c r="AV418"/>
      <c r="AW418" s="3"/>
      <c r="AX418" s="3"/>
      <c r="AY418" s="3"/>
      <c r="AZ418" s="3"/>
      <c r="BA418" s="3"/>
      <c r="BB418" s="3"/>
      <c r="BD418" s="2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</row>
    <row r="419" spans="2:82" s="1" customFormat="1" ht="13.5" customHeight="1" thickBot="1">
      <c r="B419" s="462" t="s">
        <v>145</v>
      </c>
      <c r="C419" s="462"/>
      <c r="D419" s="100" t="s">
        <v>144</v>
      </c>
      <c r="G419" s="3"/>
      <c r="H419" s="3"/>
      <c r="I419" s="3"/>
      <c r="J419" s="458" t="s">
        <v>385</v>
      </c>
      <c r="K419" s="459"/>
      <c r="L419" s="459"/>
      <c r="M419" s="459"/>
      <c r="N419" s="459"/>
      <c r="O419" s="459"/>
      <c r="P419" s="459"/>
      <c r="Q419" s="460"/>
      <c r="R419" s="3"/>
      <c r="S419" s="279"/>
      <c r="T419" s="279"/>
      <c r="U419" s="279"/>
      <c r="V419" s="279"/>
      <c r="W419" s="279"/>
      <c r="X419" s="380"/>
      <c r="Y419" s="380"/>
      <c r="Z419" s="380"/>
      <c r="AA419" s="381">
        <v>6</v>
      </c>
      <c r="AB419" s="43">
        <v>2</v>
      </c>
      <c r="AC419" s="41"/>
      <c r="AD419" s="41"/>
      <c r="AE419" s="41"/>
      <c r="AF419" s="41"/>
      <c r="AG419" s="41"/>
      <c r="AH419" s="41"/>
      <c r="AI419" s="41"/>
      <c r="AJ419" s="41"/>
      <c r="AL419" s="438" t="s">
        <v>386</v>
      </c>
      <c r="AM419" s="439"/>
      <c r="AN419" s="439"/>
      <c r="AO419" s="439"/>
      <c r="AP419" s="439"/>
      <c r="AQ419" s="439"/>
      <c r="AR419" s="439"/>
      <c r="AS419" s="440"/>
      <c r="AU419" s="462" t="s">
        <v>143</v>
      </c>
      <c r="AV419" s="462"/>
      <c r="AW419" s="100" t="s">
        <v>144</v>
      </c>
      <c r="BD419" s="2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</row>
    <row r="420" spans="7:82" s="1" customFormat="1" ht="14.25" thickTop="1">
      <c r="G420" s="3"/>
      <c r="H420" s="3"/>
      <c r="I420" s="3"/>
      <c r="J420" s="458" t="s">
        <v>100</v>
      </c>
      <c r="K420" s="459"/>
      <c r="L420" s="459"/>
      <c r="M420" s="459"/>
      <c r="N420" s="459"/>
      <c r="O420" s="459"/>
      <c r="P420" s="459"/>
      <c r="Q420" s="460"/>
      <c r="R420" s="3"/>
      <c r="S420" s="13"/>
      <c r="T420" s="13"/>
      <c r="U420" s="13"/>
      <c r="V420" s="13"/>
      <c r="W420" s="13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L420" s="438" t="s">
        <v>33</v>
      </c>
      <c r="AM420" s="439"/>
      <c r="AN420" s="439"/>
      <c r="AO420" s="439"/>
      <c r="AP420" s="439"/>
      <c r="AQ420" s="439"/>
      <c r="AR420" s="439"/>
      <c r="AS420" s="440"/>
      <c r="BD420" s="2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</row>
    <row r="421" spans="7:82" s="1" customFormat="1" ht="13.5">
      <c r="G421" s="3"/>
      <c r="H421" s="3"/>
      <c r="I421" s="3"/>
      <c r="J421" s="3"/>
      <c r="K421" s="3"/>
      <c r="L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54"/>
      <c r="AB421" s="54"/>
      <c r="AC421" s="3"/>
      <c r="AD421" s="3"/>
      <c r="AE421" s="3"/>
      <c r="AF421" s="3"/>
      <c r="AI421" s="3"/>
      <c r="AJ421" s="3"/>
      <c r="AK421" s="3"/>
      <c r="AL421" s="3"/>
      <c r="AM421" s="3"/>
      <c r="BD421" s="2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</row>
    <row r="422" spans="8:82" s="1" customFormat="1" ht="13.5">
      <c r="H422" s="422">
        <v>1</v>
      </c>
      <c r="I422" s="438" t="s">
        <v>385</v>
      </c>
      <c r="J422" s="439"/>
      <c r="K422" s="439"/>
      <c r="L422" s="439"/>
      <c r="M422" s="439"/>
      <c r="N422" s="439"/>
      <c r="O422" s="439"/>
      <c r="P422" s="440"/>
      <c r="AA422" s="54"/>
      <c r="AB422" s="54"/>
      <c r="AJ422" s="422">
        <v>1</v>
      </c>
      <c r="AK422" s="438" t="s">
        <v>386</v>
      </c>
      <c r="AL422" s="439"/>
      <c r="AM422" s="439"/>
      <c r="AN422" s="439"/>
      <c r="AO422" s="439"/>
      <c r="AP422" s="439"/>
      <c r="AQ422" s="439"/>
      <c r="AR422" s="440"/>
      <c r="BD422" s="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</row>
    <row r="423" spans="3:82" s="1" customFormat="1" ht="13.5">
      <c r="C423" s="2"/>
      <c r="D423" s="2"/>
      <c r="E423" s="2"/>
      <c r="F423" s="28"/>
      <c r="G423" s="29"/>
      <c r="H423" s="423"/>
      <c r="I423" s="438" t="s">
        <v>100</v>
      </c>
      <c r="J423" s="439"/>
      <c r="K423" s="439"/>
      <c r="L423" s="439"/>
      <c r="M423" s="439"/>
      <c r="N423" s="439"/>
      <c r="O423" s="439"/>
      <c r="P423" s="440"/>
      <c r="Q423" s="25"/>
      <c r="R423" s="30"/>
      <c r="S423" s="30"/>
      <c r="T423" s="30"/>
      <c r="U423" s="30"/>
      <c r="V423" s="31"/>
      <c r="W423" s="2"/>
      <c r="X423" s="2"/>
      <c r="AA423" s="54"/>
      <c r="AB423" s="54"/>
      <c r="AE423" s="2"/>
      <c r="AF423" s="2"/>
      <c r="AG423" s="2"/>
      <c r="AH423" s="28"/>
      <c r="AI423" s="29"/>
      <c r="AJ423" s="423"/>
      <c r="AK423" s="438" t="s">
        <v>33</v>
      </c>
      <c r="AL423" s="439"/>
      <c r="AM423" s="439"/>
      <c r="AN423" s="439"/>
      <c r="AO423" s="439"/>
      <c r="AP423" s="439"/>
      <c r="AQ423" s="439"/>
      <c r="AR423" s="440"/>
      <c r="AS423" s="25"/>
      <c r="AT423" s="30"/>
      <c r="AU423" s="30"/>
      <c r="AV423" s="30"/>
      <c r="AW423" s="30"/>
      <c r="AX423" s="31"/>
      <c r="AY423" s="2"/>
      <c r="AZ423" s="2"/>
      <c r="BD423" s="2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</row>
    <row r="424" spans="1:82" s="1" customFormat="1" ht="13.5">
      <c r="A424" s="13"/>
      <c r="B424" s="13"/>
      <c r="C424" s="13"/>
      <c r="D424" s="13"/>
      <c r="E424" s="32"/>
      <c r="F424" s="33"/>
      <c r="G424" s="13"/>
      <c r="H424" s="13"/>
      <c r="I424" s="13"/>
      <c r="J424" s="253" t="s">
        <v>124</v>
      </c>
      <c r="K424" s="253" t="s">
        <v>125</v>
      </c>
      <c r="L424" s="455" t="s">
        <v>126</v>
      </c>
      <c r="M424" s="455"/>
      <c r="N424" s="455"/>
      <c r="O424" s="455" t="s">
        <v>123</v>
      </c>
      <c r="P424" s="424"/>
      <c r="Q424" s="44"/>
      <c r="R424" s="3"/>
      <c r="S424" s="3"/>
      <c r="T424" s="13"/>
      <c r="U424" s="3"/>
      <c r="V424" s="32"/>
      <c r="W424" s="13"/>
      <c r="X424" s="3"/>
      <c r="Y424" s="3"/>
      <c r="Z424" s="3"/>
      <c r="AA424" s="54"/>
      <c r="AB424" s="54"/>
      <c r="AC424" s="13"/>
      <c r="AD424" s="13"/>
      <c r="AE424" s="13"/>
      <c r="AF424" s="13"/>
      <c r="AG424" s="32"/>
      <c r="AH424" s="33"/>
      <c r="AI424" s="13"/>
      <c r="AJ424" s="13"/>
      <c r="AK424" s="13"/>
      <c r="AL424" s="253" t="s">
        <v>124</v>
      </c>
      <c r="AM424" s="253" t="s">
        <v>125</v>
      </c>
      <c r="AN424" s="424" t="s">
        <v>126</v>
      </c>
      <c r="AO424" s="426"/>
      <c r="AP424" s="425"/>
      <c r="AQ424" s="424" t="s">
        <v>123</v>
      </c>
      <c r="AR424" s="425"/>
      <c r="AS424" s="44"/>
      <c r="AT424" s="3"/>
      <c r="AU424" s="3"/>
      <c r="AV424" s="13"/>
      <c r="AW424" s="3"/>
      <c r="AX424" s="32"/>
      <c r="AY424" s="13"/>
      <c r="AZ424" s="3"/>
      <c r="BA424" s="3"/>
      <c r="BB424" s="3"/>
      <c r="BD424" s="2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</row>
    <row r="425" spans="1:82" s="1" customFormat="1" ht="13.5">
      <c r="A425" s="13"/>
      <c r="B425" s="13"/>
      <c r="C425" s="18">
        <v>7</v>
      </c>
      <c r="D425" s="27"/>
      <c r="E425" s="27"/>
      <c r="F425" s="453" t="s">
        <v>121</v>
      </c>
      <c r="G425" s="451"/>
      <c r="H425" s="35"/>
      <c r="I425" s="13"/>
      <c r="J425" s="257">
        <v>1</v>
      </c>
      <c r="K425" s="257">
        <v>2</v>
      </c>
      <c r="L425" s="454"/>
      <c r="M425" s="454"/>
      <c r="N425" s="454"/>
      <c r="O425" s="448">
        <v>1</v>
      </c>
      <c r="P425" s="448"/>
      <c r="R425" s="3"/>
      <c r="S425" s="3"/>
      <c r="T425" s="13"/>
      <c r="U425" s="451" t="s">
        <v>119</v>
      </c>
      <c r="V425" s="434"/>
      <c r="W425" s="432">
        <v>6</v>
      </c>
      <c r="X425" s="433"/>
      <c r="Y425" s="433"/>
      <c r="Z425" s="3"/>
      <c r="AA425" s="54"/>
      <c r="AB425" s="54"/>
      <c r="AC425" s="13"/>
      <c r="AD425" s="13"/>
      <c r="AE425" s="18">
        <v>6</v>
      </c>
      <c r="AF425" s="27"/>
      <c r="AG425" s="27"/>
      <c r="AH425" s="453" t="s">
        <v>116</v>
      </c>
      <c r="AI425" s="451"/>
      <c r="AJ425" s="35"/>
      <c r="AK425" s="13"/>
      <c r="AL425" s="257">
        <v>1</v>
      </c>
      <c r="AM425" s="257">
        <v>2</v>
      </c>
      <c r="AN425" s="416"/>
      <c r="AO425" s="417"/>
      <c r="AP425" s="418"/>
      <c r="AQ425" s="419">
        <v>1</v>
      </c>
      <c r="AR425" s="420"/>
      <c r="AT425" s="3"/>
      <c r="AU425" s="3"/>
      <c r="AV425" s="13"/>
      <c r="AW425" s="451" t="s">
        <v>113</v>
      </c>
      <c r="AX425" s="434"/>
      <c r="AY425" s="506">
        <v>7</v>
      </c>
      <c r="AZ425" s="497"/>
      <c r="BA425" s="497"/>
      <c r="BB425" s="3"/>
      <c r="BD425" s="2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</row>
    <row r="426" spans="1:82" s="1" customFormat="1" ht="13.5">
      <c r="A426" s="13"/>
      <c r="B426" s="13"/>
      <c r="C426" s="13">
        <v>5</v>
      </c>
      <c r="D426"/>
      <c r="E426"/>
      <c r="F426" s="453"/>
      <c r="G426" s="451"/>
      <c r="H426" s="35"/>
      <c r="I426" s="13"/>
      <c r="J426" s="257">
        <v>2</v>
      </c>
      <c r="K426" s="257">
        <v>0</v>
      </c>
      <c r="L426" s="454"/>
      <c r="M426" s="454"/>
      <c r="N426" s="454"/>
      <c r="O426" s="448">
        <v>3</v>
      </c>
      <c r="P426" s="448"/>
      <c r="R426" s="3"/>
      <c r="S426" s="3"/>
      <c r="T426" s="13"/>
      <c r="U426" s="451"/>
      <c r="V426" s="434"/>
      <c r="W426" s="453">
        <v>1</v>
      </c>
      <c r="X426" s="451"/>
      <c r="Y426" s="451"/>
      <c r="Z426" s="3"/>
      <c r="AA426" s="54"/>
      <c r="AB426" s="54"/>
      <c r="AC426" s="13"/>
      <c r="AD426" s="13"/>
      <c r="AE426" s="13">
        <v>2</v>
      </c>
      <c r="AF426"/>
      <c r="AG426"/>
      <c r="AH426" s="453"/>
      <c r="AI426" s="451"/>
      <c r="AJ426" s="35"/>
      <c r="AK426" s="13"/>
      <c r="AL426" s="257">
        <v>2</v>
      </c>
      <c r="AM426" s="257">
        <v>1</v>
      </c>
      <c r="AN426" s="416"/>
      <c r="AO426" s="417"/>
      <c r="AP426" s="418"/>
      <c r="AQ426" s="419">
        <v>2</v>
      </c>
      <c r="AR426" s="420"/>
      <c r="AT426" s="3"/>
      <c r="AU426" s="3"/>
      <c r="AV426" s="13"/>
      <c r="AW426" s="451"/>
      <c r="AX426" s="434"/>
      <c r="AY426" s="33">
        <v>6</v>
      </c>
      <c r="AZ426" s="250" t="s">
        <v>674</v>
      </c>
      <c r="BA426" s="13"/>
      <c r="BB426" s="3"/>
      <c r="BD426" s="2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</row>
    <row r="427" spans="1:82" s="1" customFormat="1" ht="13.5">
      <c r="A427" s="13"/>
      <c r="B427" s="13"/>
      <c r="C427" s="13"/>
      <c r="D427" s="18"/>
      <c r="E427" s="36"/>
      <c r="F427" s="34"/>
      <c r="G427" s="18"/>
      <c r="H427" s="13"/>
      <c r="I427" s="13"/>
      <c r="J427" s="257">
        <v>3</v>
      </c>
      <c r="K427" s="257">
        <v>1</v>
      </c>
      <c r="L427" s="454"/>
      <c r="M427" s="454"/>
      <c r="N427" s="454"/>
      <c r="O427" s="448">
        <v>2</v>
      </c>
      <c r="P427" s="448"/>
      <c r="R427" s="3"/>
      <c r="S427" s="3"/>
      <c r="T427" s="18"/>
      <c r="U427" s="3"/>
      <c r="V427" s="36"/>
      <c r="W427" s="18"/>
      <c r="X427" s="3"/>
      <c r="Y427" s="3"/>
      <c r="Z427" s="3"/>
      <c r="AA427" s="54"/>
      <c r="AB427" s="54"/>
      <c r="AC427" s="13"/>
      <c r="AD427" s="13"/>
      <c r="AE427" s="13"/>
      <c r="AF427" s="18"/>
      <c r="AG427" s="36"/>
      <c r="AH427" s="34"/>
      <c r="AI427" s="18"/>
      <c r="AJ427" s="13"/>
      <c r="AK427" s="13"/>
      <c r="AL427" s="257">
        <v>3</v>
      </c>
      <c r="AM427" s="257">
        <v>0</v>
      </c>
      <c r="AN427" s="416"/>
      <c r="AO427" s="417"/>
      <c r="AP427" s="418"/>
      <c r="AQ427" s="419">
        <v>3</v>
      </c>
      <c r="AR427" s="420"/>
      <c r="AT427" s="3"/>
      <c r="AU427" s="3"/>
      <c r="AV427" s="18"/>
      <c r="AW427" s="3"/>
      <c r="AX427" s="36"/>
      <c r="AY427" s="18"/>
      <c r="AZ427" s="3"/>
      <c r="BA427" s="3"/>
      <c r="BB427" s="3"/>
      <c r="BD427" s="2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</row>
    <row r="428" spans="1:82" s="1" customFormat="1" ht="13.5">
      <c r="A428" s="446">
        <v>3</v>
      </c>
      <c r="B428" s="438" t="s">
        <v>387</v>
      </c>
      <c r="C428" s="439"/>
      <c r="D428" s="439"/>
      <c r="E428" s="439"/>
      <c r="F428" s="439"/>
      <c r="G428" s="439"/>
      <c r="H428" s="439"/>
      <c r="I428" s="440"/>
      <c r="J428" s="15"/>
      <c r="K428" s="16"/>
      <c r="L428" s="16"/>
      <c r="M428" s="441" t="s">
        <v>122</v>
      </c>
      <c r="N428" s="441"/>
      <c r="O428" s="16"/>
      <c r="P428" s="16"/>
      <c r="Q428" s="16"/>
      <c r="R428" s="446">
        <v>2</v>
      </c>
      <c r="S428" s="438" t="s">
        <v>388</v>
      </c>
      <c r="T428" s="439"/>
      <c r="U428" s="439"/>
      <c r="V428" s="439"/>
      <c r="W428" s="439"/>
      <c r="X428" s="439"/>
      <c r="Y428" s="439"/>
      <c r="Z428" s="440"/>
      <c r="AA428" s="54"/>
      <c r="AB428" s="54"/>
      <c r="AC428" s="446">
        <v>3</v>
      </c>
      <c r="AD428" s="438" t="s">
        <v>389</v>
      </c>
      <c r="AE428" s="439"/>
      <c r="AF428" s="439"/>
      <c r="AG428" s="439"/>
      <c r="AH428" s="439"/>
      <c r="AI428" s="439"/>
      <c r="AJ428" s="439"/>
      <c r="AK428" s="440"/>
      <c r="AL428" s="15"/>
      <c r="AM428" s="16"/>
      <c r="AN428" s="16"/>
      <c r="AO428" s="441" t="s">
        <v>112</v>
      </c>
      <c r="AP428" s="441"/>
      <c r="AQ428" s="16"/>
      <c r="AR428" s="16"/>
      <c r="AS428" s="16"/>
      <c r="AT428" s="446">
        <v>2</v>
      </c>
      <c r="AU428" s="438" t="s">
        <v>390</v>
      </c>
      <c r="AV428" s="439"/>
      <c r="AW428" s="439"/>
      <c r="AX428" s="439"/>
      <c r="AY428" s="439"/>
      <c r="AZ428" s="439"/>
      <c r="BA428" s="439"/>
      <c r="BB428" s="440"/>
      <c r="BD428" s="2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</row>
    <row r="429" spans="1:82" s="1" customFormat="1" ht="13.5">
      <c r="A429" s="447"/>
      <c r="B429" s="438" t="s">
        <v>571</v>
      </c>
      <c r="C429" s="439"/>
      <c r="D429" s="439"/>
      <c r="E429" s="439"/>
      <c r="F429" s="439"/>
      <c r="G429" s="439"/>
      <c r="H429" s="439"/>
      <c r="I429" s="440"/>
      <c r="J429" s="449">
        <v>6</v>
      </c>
      <c r="K429" s="450"/>
      <c r="L429" s="450"/>
      <c r="M429" s="451" t="s">
        <v>142</v>
      </c>
      <c r="N429" s="451"/>
      <c r="O429" s="451">
        <v>0</v>
      </c>
      <c r="P429" s="451"/>
      <c r="Q429" s="452"/>
      <c r="R429" s="447"/>
      <c r="S429" s="438" t="s">
        <v>37</v>
      </c>
      <c r="T429" s="439"/>
      <c r="U429" s="439"/>
      <c r="V429" s="439"/>
      <c r="W429" s="439"/>
      <c r="X429" s="439"/>
      <c r="Y429" s="439"/>
      <c r="Z429" s="440"/>
      <c r="AA429" s="54"/>
      <c r="AB429" s="54"/>
      <c r="AC429" s="473"/>
      <c r="AD429" s="438" t="s">
        <v>80</v>
      </c>
      <c r="AE429" s="439"/>
      <c r="AF429" s="439"/>
      <c r="AG429" s="439"/>
      <c r="AH429" s="439"/>
      <c r="AI429" s="439"/>
      <c r="AJ429" s="439"/>
      <c r="AK429" s="440"/>
      <c r="AL429" s="449">
        <v>1</v>
      </c>
      <c r="AM429" s="450"/>
      <c r="AN429" s="450"/>
      <c r="AO429" s="451" t="s">
        <v>142</v>
      </c>
      <c r="AP429" s="451"/>
      <c r="AQ429" s="451">
        <v>6</v>
      </c>
      <c r="AR429" s="451"/>
      <c r="AS429" s="452"/>
      <c r="AT429" s="447"/>
      <c r="AU429" s="438" t="s">
        <v>35</v>
      </c>
      <c r="AV429" s="439"/>
      <c r="AW429" s="439"/>
      <c r="AX429" s="439"/>
      <c r="AY429" s="439"/>
      <c r="AZ429" s="439"/>
      <c r="BA429" s="439"/>
      <c r="BB429" s="440"/>
      <c r="BD429" s="2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</row>
    <row r="430" spans="1:82" s="1" customFormat="1" ht="13.5">
      <c r="A430" s="13"/>
      <c r="B430" s="51"/>
      <c r="C430" s="51"/>
      <c r="D430" s="51"/>
      <c r="E430" s="51"/>
      <c r="F430" s="51"/>
      <c r="G430" s="51"/>
      <c r="H430" s="51"/>
      <c r="I430" s="51"/>
      <c r="J430" s="13"/>
      <c r="K430" s="13"/>
      <c r="L430" s="13"/>
      <c r="M430" s="13"/>
      <c r="N430" s="13"/>
      <c r="O430" s="13"/>
      <c r="P430" s="13"/>
      <c r="Q430" s="13"/>
      <c r="R430" s="13"/>
      <c r="S430" s="51"/>
      <c r="T430" s="51"/>
      <c r="U430" s="51"/>
      <c r="V430" s="51"/>
      <c r="W430" s="51"/>
      <c r="X430" s="51"/>
      <c r="Y430" s="51"/>
      <c r="Z430" s="51"/>
      <c r="AA430" s="54"/>
      <c r="AB430" s="54"/>
      <c r="AC430" s="13"/>
      <c r="AD430" s="51"/>
      <c r="AE430" s="51"/>
      <c r="AF430" s="51"/>
      <c r="AG430" s="51"/>
      <c r="AH430" s="51"/>
      <c r="AI430" s="51"/>
      <c r="AJ430" s="51"/>
      <c r="AK430" s="51"/>
      <c r="AL430" s="13"/>
      <c r="AM430" s="13"/>
      <c r="AN430" s="13"/>
      <c r="AO430" s="13"/>
      <c r="AP430" s="13"/>
      <c r="AQ430" s="13"/>
      <c r="AR430" s="13"/>
      <c r="AS430" s="13"/>
      <c r="AT430" s="13"/>
      <c r="AU430" s="51"/>
      <c r="AV430" s="51"/>
      <c r="AW430" s="51"/>
      <c r="AX430" s="51"/>
      <c r="AY430" s="51"/>
      <c r="AZ430" s="51"/>
      <c r="BA430" s="51"/>
      <c r="BB430" s="51"/>
      <c r="BD430" s="2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</row>
    <row r="431" spans="1:82" s="1" customFormat="1" ht="13.5">
      <c r="A431" s="13"/>
      <c r="B431" s="51"/>
      <c r="C431" s="51"/>
      <c r="D431" s="51"/>
      <c r="E431" s="51"/>
      <c r="F431" s="51"/>
      <c r="G431" s="51"/>
      <c r="H431" s="51"/>
      <c r="I431" s="51"/>
      <c r="J431" s="13"/>
      <c r="K431" s="13"/>
      <c r="L431" s="13"/>
      <c r="M431" s="13"/>
      <c r="N431" s="13"/>
      <c r="O431" s="13"/>
      <c r="P431" s="13"/>
      <c r="Q431" s="13"/>
      <c r="R431" s="13"/>
      <c r="S431" s="51"/>
      <c r="T431" s="51"/>
      <c r="U431" s="51"/>
      <c r="V431" s="51"/>
      <c r="W431" s="51"/>
      <c r="X431" s="51"/>
      <c r="Y431" s="51"/>
      <c r="Z431" s="51"/>
      <c r="AA431" s="3"/>
      <c r="AB431" s="3"/>
      <c r="AC431" s="13"/>
      <c r="AD431" s="51"/>
      <c r="AE431" s="51"/>
      <c r="AF431" s="51"/>
      <c r="AG431" s="51"/>
      <c r="AH431" s="51"/>
      <c r="AI431" s="51"/>
      <c r="AJ431" s="51"/>
      <c r="AK431" s="51"/>
      <c r="AL431" s="13"/>
      <c r="AM431" s="13"/>
      <c r="AN431" s="13"/>
      <c r="AO431" s="13"/>
      <c r="AP431" s="13"/>
      <c r="AQ431" s="13"/>
      <c r="AR431" s="13"/>
      <c r="AS431" s="13"/>
      <c r="AT431" s="13"/>
      <c r="AU431" s="51"/>
      <c r="AV431" s="51"/>
      <c r="AW431" s="51"/>
      <c r="AX431" s="51"/>
      <c r="AY431" s="51"/>
      <c r="AZ431" s="51"/>
      <c r="BA431" s="51"/>
      <c r="BB431" s="51"/>
      <c r="BD431" s="2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</row>
    <row r="432" spans="1:82" s="1" customFormat="1" ht="13.5">
      <c r="A432" s="13"/>
      <c r="B432" s="51"/>
      <c r="C432" s="51"/>
      <c r="D432" s="51"/>
      <c r="E432" s="51"/>
      <c r="F432" s="51"/>
      <c r="G432" s="51"/>
      <c r="H432" s="51"/>
      <c r="I432" s="51"/>
      <c r="J432" s="13"/>
      <c r="K432" s="13"/>
      <c r="L432" s="13"/>
      <c r="M432" s="13"/>
      <c r="N432" s="13"/>
      <c r="O432" s="13"/>
      <c r="P432" s="13"/>
      <c r="Q432" s="13"/>
      <c r="R432" s="13"/>
      <c r="S432" s="51"/>
      <c r="T432" s="51"/>
      <c r="U432" s="51"/>
      <c r="V432" s="51"/>
      <c r="W432" s="51"/>
      <c r="X432" s="51"/>
      <c r="Y432" s="51"/>
      <c r="Z432" s="51"/>
      <c r="AA432" s="3"/>
      <c r="AB432" s="3"/>
      <c r="AC432" s="13"/>
      <c r="AD432" s="51"/>
      <c r="AE432" s="51"/>
      <c r="AF432" s="51"/>
      <c r="AG432" s="51"/>
      <c r="AH432" s="51"/>
      <c r="AI432" s="51"/>
      <c r="AJ432" s="51"/>
      <c r="AK432" s="51"/>
      <c r="AL432" s="13"/>
      <c r="AM432" s="13"/>
      <c r="AN432" s="13"/>
      <c r="AO432" s="13"/>
      <c r="AP432" s="13"/>
      <c r="AQ432" s="13"/>
      <c r="AR432" s="13"/>
      <c r="AS432" s="13"/>
      <c r="AT432" s="13"/>
      <c r="AU432" s="51"/>
      <c r="AV432" s="51"/>
      <c r="AW432" s="51"/>
      <c r="AX432" s="51"/>
      <c r="AY432" s="51"/>
      <c r="AZ432" s="51"/>
      <c r="BA432" s="51"/>
      <c r="BB432" s="51"/>
      <c r="BD432" s="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</row>
    <row r="433" spans="1:82" s="1" customFormat="1" ht="14.25" thickBot="1">
      <c r="A433" s="13"/>
      <c r="B433" s="51"/>
      <c r="C433" s="51"/>
      <c r="D433" s="51"/>
      <c r="E433" s="51"/>
      <c r="F433" s="51"/>
      <c r="G433" s="51"/>
      <c r="H433" s="51"/>
      <c r="I433" s="51"/>
      <c r="J433" s="13"/>
      <c r="K433" s="13"/>
      <c r="L433" s="13"/>
      <c r="M433" s="13"/>
      <c r="N433" s="13"/>
      <c r="O433" s="13"/>
      <c r="P433" s="13"/>
      <c r="Q433" s="13"/>
      <c r="R433" s="13"/>
      <c r="S433" s="51"/>
      <c r="T433" s="51"/>
      <c r="U433" s="51"/>
      <c r="V433" s="51"/>
      <c r="W433" s="51"/>
      <c r="X433" s="51"/>
      <c r="Y433" s="51"/>
      <c r="Z433" s="51"/>
      <c r="AA433" s="3"/>
      <c r="AB433" s="3"/>
      <c r="AC433" s="13"/>
      <c r="AD433" s="51"/>
      <c r="AE433" s="51"/>
      <c r="AF433" s="51"/>
      <c r="AG433" s="51"/>
      <c r="AH433" s="51"/>
      <c r="AI433" s="51"/>
      <c r="AJ433" s="51"/>
      <c r="AK433" s="51"/>
      <c r="AL433" s="13"/>
      <c r="AM433" s="13"/>
      <c r="AN433" s="13"/>
      <c r="AO433" s="13"/>
      <c r="AP433" s="13"/>
      <c r="AQ433" s="13"/>
      <c r="AR433" s="13"/>
      <c r="AS433" s="13"/>
      <c r="AT433" s="13"/>
      <c r="AU433" s="51"/>
      <c r="AV433" s="51"/>
      <c r="AW433" s="51"/>
      <c r="AX433" s="51"/>
      <c r="AY433" s="51"/>
      <c r="AZ433" s="51"/>
      <c r="BA433" s="51"/>
      <c r="BB433" s="51"/>
      <c r="BD433" s="2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</row>
    <row r="434" spans="1:82" s="99" customFormat="1" ht="15" thickBot="1">
      <c r="A434" s="114" t="s">
        <v>791</v>
      </c>
      <c r="S434" s="206"/>
      <c r="T434" s="123" t="s">
        <v>152</v>
      </c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404">
        <v>2</v>
      </c>
      <c r="AK434" s="405"/>
      <c r="AM434" s="114" t="s">
        <v>562</v>
      </c>
      <c r="BD434" s="111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</row>
    <row r="435" spans="1:82" s="1" customFormat="1" ht="13.5">
      <c r="A435" s="13"/>
      <c r="B435" s="42"/>
      <c r="C435" s="42"/>
      <c r="D435" s="42"/>
      <c r="E435" s="42"/>
      <c r="F435" s="42"/>
      <c r="G435" s="42"/>
      <c r="H435" s="42"/>
      <c r="I435" s="42"/>
      <c r="J435" s="13"/>
      <c r="K435" s="13"/>
      <c r="L435" s="13"/>
      <c r="M435" s="13"/>
      <c r="N435" s="13"/>
      <c r="O435" s="13"/>
      <c r="P435" s="13"/>
      <c r="Q435" s="13"/>
      <c r="R435" s="13"/>
      <c r="S435" s="42"/>
      <c r="T435" s="42"/>
      <c r="U435" s="42"/>
      <c r="V435" s="42"/>
      <c r="W435" s="42"/>
      <c r="X435" s="42"/>
      <c r="Y435" s="42"/>
      <c r="Z435" s="42"/>
      <c r="AA435" s="51"/>
      <c r="AC435" s="13"/>
      <c r="AD435" s="42"/>
      <c r="AE435" s="42"/>
      <c r="AF435" s="42"/>
      <c r="AG435" s="42"/>
      <c r="AH435" s="42"/>
      <c r="AI435" s="42"/>
      <c r="AJ435" s="42"/>
      <c r="AK435" s="42"/>
      <c r="AL435" s="13"/>
      <c r="AM435" s="13"/>
      <c r="AN435" s="13"/>
      <c r="AO435" s="13"/>
      <c r="AP435" s="13"/>
      <c r="AQ435" s="13"/>
      <c r="AR435" s="13"/>
      <c r="AS435" s="13"/>
      <c r="AT435" s="13"/>
      <c r="AU435" s="42"/>
      <c r="AV435" s="42"/>
      <c r="AW435" s="42"/>
      <c r="AX435" s="42"/>
      <c r="AY435" s="42"/>
      <c r="AZ435" s="42"/>
      <c r="BA435" s="42"/>
      <c r="BB435" s="42"/>
      <c r="BD435" s="2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</row>
    <row r="436" spans="1:82" s="103" customFormat="1" ht="13.5">
      <c r="A436" s="113"/>
      <c r="B436" s="113"/>
      <c r="C436" s="113"/>
      <c r="D436" s="113"/>
      <c r="E436" s="113"/>
      <c r="F436" s="113"/>
      <c r="G436" s="101"/>
      <c r="H436" s="101"/>
      <c r="I436" s="101"/>
      <c r="J436" s="101"/>
      <c r="K436" s="461"/>
      <c r="L436" s="461"/>
      <c r="M436" s="113"/>
      <c r="N436" s="113"/>
      <c r="O436" s="113"/>
      <c r="P436" s="113"/>
      <c r="Q436" s="101"/>
      <c r="R436" s="101"/>
      <c r="S436" s="101"/>
      <c r="T436" s="101"/>
      <c r="U436" s="101"/>
      <c r="V436" s="101"/>
      <c r="W436" s="101"/>
      <c r="X436" s="101"/>
      <c r="Y436" s="396">
        <v>5</v>
      </c>
      <c r="Z436" s="396"/>
      <c r="AA436" s="100" t="s">
        <v>151</v>
      </c>
      <c r="AB436" s="104"/>
      <c r="AC436" s="104"/>
      <c r="AD436" s="104"/>
      <c r="AE436" s="101"/>
      <c r="AF436" s="101"/>
      <c r="AG436" s="101"/>
      <c r="AH436" s="113"/>
      <c r="AI436" s="101"/>
      <c r="AJ436" s="101"/>
      <c r="AK436" s="101"/>
      <c r="AL436" s="101"/>
      <c r="AM436" s="461"/>
      <c r="AN436" s="461"/>
      <c r="AO436" s="113"/>
      <c r="AP436" s="113"/>
      <c r="AQ436" s="113"/>
      <c r="AR436" s="113"/>
      <c r="AS436" s="101"/>
      <c r="AT436" s="101"/>
      <c r="AU436" s="101"/>
      <c r="AV436" s="101"/>
      <c r="AW436" s="101"/>
      <c r="AX436" s="101"/>
      <c r="AY436" s="101"/>
      <c r="AZ436" s="101"/>
      <c r="BA436" s="101"/>
      <c r="BB436" s="101"/>
      <c r="BC436" s="105"/>
      <c r="BD436" s="105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</row>
    <row r="437" spans="3:82" s="1" customFormat="1" ht="13.5" customHeight="1">
      <c r="C437"/>
      <c r="D437" s="100"/>
      <c r="G437" s="3"/>
      <c r="H437" s="3"/>
      <c r="I437" s="3"/>
      <c r="J437" s="3"/>
      <c r="K437" s="3"/>
      <c r="L437" s="3"/>
      <c r="Q437" s="3"/>
      <c r="R437" s="3"/>
      <c r="S437" s="3"/>
      <c r="T437" s="3"/>
      <c r="U437" s="3"/>
      <c r="V437" s="3"/>
      <c r="W437" s="3"/>
      <c r="AI437" s="3"/>
      <c r="AJ437" s="3"/>
      <c r="AK437" s="3"/>
      <c r="AL437" s="3"/>
      <c r="AM437" s="3"/>
      <c r="AN437" s="3"/>
      <c r="AS437" s="3"/>
      <c r="AT437" s="3"/>
      <c r="AV437"/>
      <c r="AW437" s="3"/>
      <c r="AX437" s="3"/>
      <c r="AY437" s="3"/>
      <c r="AZ437" s="3"/>
      <c r="BA437" s="3"/>
      <c r="BB437" s="3"/>
      <c r="BD437" s="2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</row>
    <row r="438" spans="2:82" s="1" customFormat="1" ht="13.5" customHeight="1" thickBot="1">
      <c r="B438" s="462" t="s">
        <v>145</v>
      </c>
      <c r="C438" s="462"/>
      <c r="D438" s="100" t="s">
        <v>144</v>
      </c>
      <c r="G438" s="3"/>
      <c r="H438" s="3"/>
      <c r="I438" s="3"/>
      <c r="J438" s="438" t="s">
        <v>393</v>
      </c>
      <c r="K438" s="439"/>
      <c r="L438" s="439"/>
      <c r="M438" s="439"/>
      <c r="N438" s="439"/>
      <c r="O438" s="439"/>
      <c r="P438" s="439"/>
      <c r="Q438" s="440"/>
      <c r="R438" s="3"/>
      <c r="S438" s="18"/>
      <c r="T438" s="18"/>
      <c r="U438" s="18"/>
      <c r="V438" s="18"/>
      <c r="W438" s="18"/>
      <c r="X438" s="41"/>
      <c r="Y438" s="41"/>
      <c r="Z438" s="41"/>
      <c r="AA438" s="41">
        <v>1</v>
      </c>
      <c r="AB438" s="379">
        <v>6</v>
      </c>
      <c r="AC438" s="380"/>
      <c r="AD438" s="380"/>
      <c r="AE438" s="380"/>
      <c r="AF438" s="380"/>
      <c r="AG438" s="380"/>
      <c r="AH438" s="380"/>
      <c r="AI438" s="380"/>
      <c r="AJ438" s="380"/>
      <c r="AL438" s="458" t="s">
        <v>395</v>
      </c>
      <c r="AM438" s="459"/>
      <c r="AN438" s="459"/>
      <c r="AO438" s="459"/>
      <c r="AP438" s="459"/>
      <c r="AQ438" s="459"/>
      <c r="AR438" s="459"/>
      <c r="AS438" s="460"/>
      <c r="AU438" s="462" t="s">
        <v>143</v>
      </c>
      <c r="AV438" s="462"/>
      <c r="AW438" s="100" t="s">
        <v>144</v>
      </c>
      <c r="BD438" s="2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</row>
    <row r="439" spans="7:82" s="1" customFormat="1" ht="14.25" thickTop="1">
      <c r="G439" s="3"/>
      <c r="H439" s="3"/>
      <c r="I439" s="3"/>
      <c r="J439" s="438" t="s">
        <v>27</v>
      </c>
      <c r="K439" s="439"/>
      <c r="L439" s="439"/>
      <c r="M439" s="439"/>
      <c r="N439" s="439"/>
      <c r="O439" s="439"/>
      <c r="P439" s="439"/>
      <c r="Q439" s="440"/>
      <c r="R439" s="3"/>
      <c r="S439" s="13"/>
      <c r="T439" s="13"/>
      <c r="U439" s="13"/>
      <c r="V439" s="13"/>
      <c r="W439" s="13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L439" s="458" t="s">
        <v>44</v>
      </c>
      <c r="AM439" s="459"/>
      <c r="AN439" s="459"/>
      <c r="AO439" s="459"/>
      <c r="AP439" s="459"/>
      <c r="AQ439" s="459"/>
      <c r="AR439" s="459"/>
      <c r="AS439" s="460"/>
      <c r="BD439" s="2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</row>
    <row r="440" spans="1:82" s="1" customFormat="1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3"/>
      <c r="L440" s="3"/>
      <c r="O440" s="3"/>
      <c r="AA440" s="54"/>
      <c r="AB440" s="54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3"/>
      <c r="AN440" s="3"/>
      <c r="AQ440" s="3"/>
      <c r="BD440" s="2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</row>
    <row r="441" spans="8:82" s="1" customFormat="1" ht="13.5">
      <c r="H441" s="446">
        <v>1</v>
      </c>
      <c r="I441" s="438" t="s">
        <v>391</v>
      </c>
      <c r="J441" s="439"/>
      <c r="K441" s="439"/>
      <c r="L441" s="439"/>
      <c r="M441" s="439"/>
      <c r="N441" s="439"/>
      <c r="O441" s="439"/>
      <c r="P441" s="440"/>
      <c r="AA441" s="54"/>
      <c r="AB441" s="54"/>
      <c r="AJ441" s="446">
        <v>1</v>
      </c>
      <c r="AK441" s="438" t="s">
        <v>392</v>
      </c>
      <c r="AL441" s="439"/>
      <c r="AM441" s="439"/>
      <c r="AN441" s="439"/>
      <c r="AO441" s="439"/>
      <c r="AP441" s="439"/>
      <c r="AQ441" s="439"/>
      <c r="AR441" s="440"/>
      <c r="BD441" s="2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</row>
    <row r="442" spans="3:82" s="1" customFormat="1" ht="13.5">
      <c r="C442" s="2"/>
      <c r="D442" s="2"/>
      <c r="E442" s="2"/>
      <c r="F442" s="28"/>
      <c r="G442" s="29"/>
      <c r="H442" s="447"/>
      <c r="I442" s="438" t="s">
        <v>370</v>
      </c>
      <c r="J442" s="439"/>
      <c r="K442" s="439"/>
      <c r="L442" s="439"/>
      <c r="M442" s="439"/>
      <c r="N442" s="439"/>
      <c r="O442" s="439"/>
      <c r="P442" s="440"/>
      <c r="Q442" s="25"/>
      <c r="R442" s="30"/>
      <c r="S442" s="30"/>
      <c r="T442" s="30"/>
      <c r="U442" s="30"/>
      <c r="V442" s="31"/>
      <c r="W442" s="2"/>
      <c r="X442" s="2"/>
      <c r="AA442" s="54"/>
      <c r="AB442" s="54"/>
      <c r="AE442" s="2"/>
      <c r="AF442" s="2"/>
      <c r="AG442" s="2"/>
      <c r="AH442" s="28"/>
      <c r="AI442" s="29"/>
      <c r="AJ442" s="447"/>
      <c r="AK442" s="438" t="s">
        <v>80</v>
      </c>
      <c r="AL442" s="439"/>
      <c r="AM442" s="439"/>
      <c r="AN442" s="439"/>
      <c r="AO442" s="439"/>
      <c r="AP442" s="439"/>
      <c r="AQ442" s="439"/>
      <c r="AR442" s="440"/>
      <c r="AS442" s="25"/>
      <c r="AT442" s="30"/>
      <c r="AU442" s="30"/>
      <c r="AV442" s="30"/>
      <c r="AW442" s="30"/>
      <c r="AX442" s="31"/>
      <c r="AY442" s="2"/>
      <c r="AZ442" s="2"/>
      <c r="BD442" s="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</row>
    <row r="443" spans="1:82" s="1" customFormat="1" ht="13.5">
      <c r="A443" s="13"/>
      <c r="B443" s="13"/>
      <c r="C443" s="13"/>
      <c r="D443" s="13"/>
      <c r="E443" s="32"/>
      <c r="F443" s="33"/>
      <c r="G443" s="13"/>
      <c r="H443" s="13"/>
      <c r="I443" s="13"/>
      <c r="J443" s="253" t="s">
        <v>124</v>
      </c>
      <c r="K443" s="253" t="s">
        <v>125</v>
      </c>
      <c r="L443" s="455" t="s">
        <v>126</v>
      </c>
      <c r="M443" s="455"/>
      <c r="N443" s="455"/>
      <c r="O443" s="455" t="s">
        <v>123</v>
      </c>
      <c r="P443" s="424"/>
      <c r="Q443" s="44"/>
      <c r="R443" s="3"/>
      <c r="S443" s="3"/>
      <c r="T443" s="13"/>
      <c r="U443" s="3"/>
      <c r="V443" s="32"/>
      <c r="W443" s="13"/>
      <c r="X443" s="3"/>
      <c r="Y443" s="3"/>
      <c r="Z443" s="3"/>
      <c r="AA443" s="54"/>
      <c r="AB443" s="54"/>
      <c r="AC443" s="13"/>
      <c r="AD443" s="13"/>
      <c r="AE443" s="13"/>
      <c r="AF443" s="13"/>
      <c r="AG443" s="32"/>
      <c r="AH443" s="33"/>
      <c r="AI443" s="13"/>
      <c r="AJ443" s="13"/>
      <c r="AK443" s="13"/>
      <c r="AL443" s="253" t="s">
        <v>124</v>
      </c>
      <c r="AM443" s="253" t="s">
        <v>125</v>
      </c>
      <c r="AN443" s="424" t="s">
        <v>126</v>
      </c>
      <c r="AO443" s="426"/>
      <c r="AP443" s="425"/>
      <c r="AQ443" s="424" t="s">
        <v>123</v>
      </c>
      <c r="AR443" s="425"/>
      <c r="AS443" s="44"/>
      <c r="AT443" s="3"/>
      <c r="AU443" s="3"/>
      <c r="AV443" s="13"/>
      <c r="AW443" s="3"/>
      <c r="AX443" s="32"/>
      <c r="AY443" s="13"/>
      <c r="AZ443" s="3"/>
      <c r="BA443" s="3"/>
      <c r="BB443" s="3"/>
      <c r="BD443" s="2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</row>
    <row r="444" spans="1:82" s="1" customFormat="1" ht="13.5">
      <c r="A444" s="13"/>
      <c r="B444" s="13"/>
      <c r="C444" s="18">
        <v>3</v>
      </c>
      <c r="D444" s="27"/>
      <c r="E444" s="27"/>
      <c r="F444" s="453" t="s">
        <v>121</v>
      </c>
      <c r="G444" s="451"/>
      <c r="H444" s="35"/>
      <c r="I444" s="13"/>
      <c r="J444" s="257">
        <v>1</v>
      </c>
      <c r="K444" s="257">
        <v>1</v>
      </c>
      <c r="L444" s="454"/>
      <c r="M444" s="454"/>
      <c r="N444" s="454"/>
      <c r="O444" s="448">
        <v>2</v>
      </c>
      <c r="P444" s="448"/>
      <c r="R444" s="3"/>
      <c r="S444" s="3"/>
      <c r="T444" s="13"/>
      <c r="U444" s="451" t="s">
        <v>119</v>
      </c>
      <c r="V444" s="434"/>
      <c r="W444" s="432">
        <v>6</v>
      </c>
      <c r="X444" s="433"/>
      <c r="Y444" s="433"/>
      <c r="Z444" s="3"/>
      <c r="AA444" s="54"/>
      <c r="AB444" s="54"/>
      <c r="AC444" s="13"/>
      <c r="AD444" s="13"/>
      <c r="AE444" s="18">
        <v>1</v>
      </c>
      <c r="AF444" s="27"/>
      <c r="AG444" s="27"/>
      <c r="AH444" s="453" t="s">
        <v>116</v>
      </c>
      <c r="AI444" s="451"/>
      <c r="AJ444" s="35"/>
      <c r="AK444" s="13"/>
      <c r="AL444" s="257">
        <v>1</v>
      </c>
      <c r="AM444" s="257">
        <v>0</v>
      </c>
      <c r="AN444" s="416"/>
      <c r="AO444" s="417"/>
      <c r="AP444" s="418"/>
      <c r="AQ444" s="419">
        <v>3</v>
      </c>
      <c r="AR444" s="420"/>
      <c r="AT444" s="3"/>
      <c r="AU444" s="3"/>
      <c r="AV444" s="13"/>
      <c r="AW444" s="451" t="s">
        <v>113</v>
      </c>
      <c r="AX444" s="434"/>
      <c r="AY444" s="432">
        <v>4</v>
      </c>
      <c r="AZ444" s="433"/>
      <c r="BA444" s="433"/>
      <c r="BB444" s="3"/>
      <c r="BD444" s="2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</row>
    <row r="445" spans="1:82" s="1" customFormat="1" ht="13.5">
      <c r="A445" s="13"/>
      <c r="B445" s="13"/>
      <c r="C445" s="13">
        <v>6</v>
      </c>
      <c r="D445"/>
      <c r="E445"/>
      <c r="F445" s="453"/>
      <c r="G445" s="451"/>
      <c r="H445" s="35"/>
      <c r="I445" s="13"/>
      <c r="J445" s="257">
        <v>2</v>
      </c>
      <c r="K445" s="257">
        <v>0</v>
      </c>
      <c r="L445" s="454"/>
      <c r="M445" s="454"/>
      <c r="N445" s="454"/>
      <c r="O445" s="448">
        <v>3</v>
      </c>
      <c r="P445" s="448"/>
      <c r="R445" s="3"/>
      <c r="S445" s="3"/>
      <c r="T445" s="13"/>
      <c r="U445" s="451"/>
      <c r="V445" s="434"/>
      <c r="W445" s="453">
        <v>0</v>
      </c>
      <c r="X445" s="451"/>
      <c r="Y445" s="451"/>
      <c r="Z445" s="3"/>
      <c r="AA445" s="54"/>
      <c r="AB445" s="54"/>
      <c r="AC445" s="13"/>
      <c r="AD445" s="13"/>
      <c r="AE445" s="13">
        <v>6</v>
      </c>
      <c r="AF445"/>
      <c r="AG445"/>
      <c r="AH445" s="453"/>
      <c r="AI445" s="451"/>
      <c r="AJ445" s="35"/>
      <c r="AK445" s="13"/>
      <c r="AL445" s="257">
        <v>2</v>
      </c>
      <c r="AM445" s="257">
        <v>1</v>
      </c>
      <c r="AN445" s="416"/>
      <c r="AO445" s="417"/>
      <c r="AP445" s="418"/>
      <c r="AQ445" s="419">
        <v>2</v>
      </c>
      <c r="AR445" s="420"/>
      <c r="AT445" s="3"/>
      <c r="AU445" s="3"/>
      <c r="AV445" s="13"/>
      <c r="AW445" s="451"/>
      <c r="AX445" s="434"/>
      <c r="AY445" s="453">
        <v>6</v>
      </c>
      <c r="AZ445" s="451"/>
      <c r="BA445" s="451"/>
      <c r="BB445" s="3"/>
      <c r="BD445" s="2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</row>
    <row r="446" spans="1:82" s="1" customFormat="1" ht="13.5">
      <c r="A446" s="13"/>
      <c r="B446" s="13"/>
      <c r="C446" s="13"/>
      <c r="D446" s="18"/>
      <c r="E446" s="36"/>
      <c r="F446" s="34"/>
      <c r="G446" s="18"/>
      <c r="H446" s="13"/>
      <c r="I446" s="13"/>
      <c r="J446" s="257">
        <v>3</v>
      </c>
      <c r="K446" s="257">
        <v>2</v>
      </c>
      <c r="L446" s="454"/>
      <c r="M446" s="454"/>
      <c r="N446" s="454"/>
      <c r="O446" s="448">
        <v>1</v>
      </c>
      <c r="P446" s="448"/>
      <c r="R446" s="3"/>
      <c r="S446" s="3"/>
      <c r="T446" s="18"/>
      <c r="U446" s="3"/>
      <c r="V446" s="36"/>
      <c r="W446" s="18"/>
      <c r="X446" s="3"/>
      <c r="Y446" s="3"/>
      <c r="Z446" s="3"/>
      <c r="AA446" s="54"/>
      <c r="AB446" s="54"/>
      <c r="AC446" s="13"/>
      <c r="AD446" s="13"/>
      <c r="AE446" s="13"/>
      <c r="AF446" s="18"/>
      <c r="AG446" s="36"/>
      <c r="AH446" s="34"/>
      <c r="AI446" s="18"/>
      <c r="AJ446" s="13"/>
      <c r="AK446" s="13"/>
      <c r="AL446" s="257">
        <v>3</v>
      </c>
      <c r="AM446" s="257">
        <v>2</v>
      </c>
      <c r="AN446" s="416"/>
      <c r="AO446" s="417"/>
      <c r="AP446" s="418"/>
      <c r="AQ446" s="419">
        <v>1</v>
      </c>
      <c r="AR446" s="420"/>
      <c r="AT446" s="3"/>
      <c r="AU446" s="3"/>
      <c r="AV446" s="18"/>
      <c r="AW446" s="3"/>
      <c r="AX446" s="36"/>
      <c r="AY446" s="18"/>
      <c r="AZ446" s="3"/>
      <c r="BA446" s="3"/>
      <c r="BB446" s="3"/>
      <c r="BD446" s="2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</row>
    <row r="447" spans="1:82" s="1" customFormat="1" ht="13.5">
      <c r="A447" s="422">
        <v>3</v>
      </c>
      <c r="B447" s="438" t="s">
        <v>393</v>
      </c>
      <c r="C447" s="439"/>
      <c r="D447" s="439"/>
      <c r="E447" s="439"/>
      <c r="F447" s="439"/>
      <c r="G447" s="439"/>
      <c r="H447" s="439"/>
      <c r="I447" s="440"/>
      <c r="J447" s="15"/>
      <c r="K447" s="16"/>
      <c r="L447" s="16"/>
      <c r="M447" s="441" t="s">
        <v>122</v>
      </c>
      <c r="N447" s="441"/>
      <c r="O447" s="16"/>
      <c r="P447" s="16"/>
      <c r="Q447" s="16"/>
      <c r="R447" s="446">
        <v>2</v>
      </c>
      <c r="S447" s="438" t="s">
        <v>394</v>
      </c>
      <c r="T447" s="439"/>
      <c r="U447" s="439"/>
      <c r="V447" s="439"/>
      <c r="W447" s="439"/>
      <c r="X447" s="439"/>
      <c r="Y447" s="439"/>
      <c r="Z447" s="440"/>
      <c r="AA447" s="54"/>
      <c r="AB447" s="54"/>
      <c r="AC447" s="422">
        <v>3</v>
      </c>
      <c r="AD447" s="438" t="s">
        <v>395</v>
      </c>
      <c r="AE447" s="439"/>
      <c r="AF447" s="439"/>
      <c r="AG447" s="439"/>
      <c r="AH447" s="439"/>
      <c r="AI447" s="439"/>
      <c r="AJ447" s="439"/>
      <c r="AK447" s="440"/>
      <c r="AL447" s="15"/>
      <c r="AM447" s="16"/>
      <c r="AN447" s="16"/>
      <c r="AO447" s="441" t="s">
        <v>112</v>
      </c>
      <c r="AP447" s="441"/>
      <c r="AQ447" s="16"/>
      <c r="AR447" s="16"/>
      <c r="AS447" s="16"/>
      <c r="AT447" s="446">
        <v>2</v>
      </c>
      <c r="AU447" s="438" t="s">
        <v>396</v>
      </c>
      <c r="AV447" s="439"/>
      <c r="AW447" s="439"/>
      <c r="AX447" s="439"/>
      <c r="AY447" s="439"/>
      <c r="AZ447" s="439"/>
      <c r="BA447" s="439"/>
      <c r="BB447" s="440"/>
      <c r="BD447" s="2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</row>
    <row r="448" spans="1:82" s="1" customFormat="1" ht="13.5">
      <c r="A448" s="423"/>
      <c r="B448" s="438" t="s">
        <v>27</v>
      </c>
      <c r="C448" s="439"/>
      <c r="D448" s="439"/>
      <c r="E448" s="439"/>
      <c r="F448" s="439"/>
      <c r="G448" s="439"/>
      <c r="H448" s="439"/>
      <c r="I448" s="440"/>
      <c r="J448" s="449">
        <v>6</v>
      </c>
      <c r="K448" s="450"/>
      <c r="L448" s="450"/>
      <c r="M448" s="451" t="s">
        <v>142</v>
      </c>
      <c r="N448" s="451"/>
      <c r="O448" s="451">
        <v>4</v>
      </c>
      <c r="P448" s="451"/>
      <c r="Q448" s="452"/>
      <c r="R448" s="447"/>
      <c r="S448" s="438" t="s">
        <v>54</v>
      </c>
      <c r="T448" s="439"/>
      <c r="U448" s="439"/>
      <c r="V448" s="439"/>
      <c r="W448" s="439"/>
      <c r="X448" s="439"/>
      <c r="Y448" s="439"/>
      <c r="Z448" s="440"/>
      <c r="AA448" s="54"/>
      <c r="AB448" s="54"/>
      <c r="AC448" s="423"/>
      <c r="AD448" s="438" t="s">
        <v>44</v>
      </c>
      <c r="AE448" s="439"/>
      <c r="AF448" s="439"/>
      <c r="AG448" s="439"/>
      <c r="AH448" s="439"/>
      <c r="AI448" s="439"/>
      <c r="AJ448" s="439"/>
      <c r="AK448" s="440"/>
      <c r="AL448" s="449">
        <v>6</v>
      </c>
      <c r="AM448" s="450"/>
      <c r="AN448" s="450"/>
      <c r="AO448" s="451" t="s">
        <v>142</v>
      </c>
      <c r="AP448" s="451"/>
      <c r="AQ448" s="451">
        <v>0</v>
      </c>
      <c r="AR448" s="451"/>
      <c r="AS448" s="452"/>
      <c r="AT448" s="447"/>
      <c r="AU448" s="438" t="s">
        <v>370</v>
      </c>
      <c r="AV448" s="439"/>
      <c r="AW448" s="439"/>
      <c r="AX448" s="439"/>
      <c r="AY448" s="439"/>
      <c r="AZ448" s="439"/>
      <c r="BA448" s="439"/>
      <c r="BB448" s="440"/>
      <c r="BD448" s="2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</row>
    <row r="449" spans="1:82" s="1" customFormat="1" ht="13.5">
      <c r="A449" s="13"/>
      <c r="B449" s="42"/>
      <c r="C449" s="42"/>
      <c r="D449" s="42"/>
      <c r="E449" s="42"/>
      <c r="F449" s="42"/>
      <c r="G449" s="42"/>
      <c r="H449" s="42"/>
      <c r="I449" s="42"/>
      <c r="J449" s="13"/>
      <c r="K449" s="13"/>
      <c r="L449" s="13"/>
      <c r="M449" s="13"/>
      <c r="N449" s="13"/>
      <c r="O449" s="13"/>
      <c r="P449" s="13"/>
      <c r="Q449" s="13"/>
      <c r="R449" s="13"/>
      <c r="S449" s="42"/>
      <c r="T449" s="42"/>
      <c r="U449" s="42"/>
      <c r="V449" s="42"/>
      <c r="W449" s="42"/>
      <c r="X449" s="42"/>
      <c r="Y449" s="42"/>
      <c r="Z449" s="42"/>
      <c r="AA449" s="42"/>
      <c r="AC449" s="13"/>
      <c r="AD449" s="42"/>
      <c r="AE449" s="42"/>
      <c r="AF449" s="42"/>
      <c r="AG449" s="42"/>
      <c r="AH449" s="42"/>
      <c r="AI449" s="42"/>
      <c r="AJ449" s="42"/>
      <c r="AK449" s="42"/>
      <c r="AL449" s="13"/>
      <c r="AM449" s="13"/>
      <c r="AN449" s="13"/>
      <c r="AO449" s="13"/>
      <c r="AP449" s="13"/>
      <c r="AQ449" s="13"/>
      <c r="AR449" s="13"/>
      <c r="AS449" s="13"/>
      <c r="AT449" s="13"/>
      <c r="AU449" s="42"/>
      <c r="AV449" s="42"/>
      <c r="AW449" s="42"/>
      <c r="AX449" s="42"/>
      <c r="AY449" s="42"/>
      <c r="AZ449" s="42"/>
      <c r="BA449" s="42"/>
      <c r="BB449" s="42"/>
      <c r="BD449" s="2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</row>
    <row r="450" spans="1:82" s="103" customFormat="1" ht="13.5">
      <c r="A450" s="113"/>
      <c r="B450" s="113"/>
      <c r="C450" s="113"/>
      <c r="D450" s="113"/>
      <c r="E450" s="113"/>
      <c r="F450" s="113"/>
      <c r="G450" s="101"/>
      <c r="H450" s="101"/>
      <c r="I450" s="101"/>
      <c r="J450" s="101"/>
      <c r="K450" s="461"/>
      <c r="L450" s="461"/>
      <c r="M450" s="113"/>
      <c r="N450" s="113"/>
      <c r="O450" s="113"/>
      <c r="P450" s="113"/>
      <c r="Q450" s="101"/>
      <c r="R450" s="101"/>
      <c r="S450" s="101"/>
      <c r="T450" s="101"/>
      <c r="U450" s="101"/>
      <c r="V450" s="101"/>
      <c r="W450" s="101"/>
      <c r="X450" s="101"/>
      <c r="Y450" s="396">
        <v>6</v>
      </c>
      <c r="Z450" s="396"/>
      <c r="AA450" s="100" t="s">
        <v>151</v>
      </c>
      <c r="AB450" s="104"/>
      <c r="AC450" s="104"/>
      <c r="AD450" s="104"/>
      <c r="AE450" s="101"/>
      <c r="AF450" s="101"/>
      <c r="AG450" s="101"/>
      <c r="AH450" s="113"/>
      <c r="AI450" s="101"/>
      <c r="AJ450" s="101"/>
      <c r="AK450" s="101"/>
      <c r="AL450" s="101"/>
      <c r="AM450" s="461"/>
      <c r="AN450" s="461"/>
      <c r="AO450" s="113"/>
      <c r="AP450" s="113"/>
      <c r="AQ450" s="113"/>
      <c r="AR450" s="113"/>
      <c r="AS450" s="101"/>
      <c r="AT450" s="101"/>
      <c r="AU450" s="101"/>
      <c r="AV450" s="101"/>
      <c r="AW450" s="101"/>
      <c r="AX450" s="101"/>
      <c r="AY450" s="101"/>
      <c r="AZ450" s="101"/>
      <c r="BA450" s="101"/>
      <c r="BB450" s="101"/>
      <c r="BC450" s="105"/>
      <c r="BD450" s="105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</row>
    <row r="451" spans="3:82" s="1" customFormat="1" ht="13.5" customHeight="1">
      <c r="C451"/>
      <c r="D451" s="100"/>
      <c r="G451" s="3"/>
      <c r="H451" s="3"/>
      <c r="I451" s="3"/>
      <c r="J451" s="3"/>
      <c r="K451" s="3"/>
      <c r="L451" s="3"/>
      <c r="Q451" s="3"/>
      <c r="R451" s="3"/>
      <c r="S451" s="3"/>
      <c r="T451" s="3"/>
      <c r="U451" s="3"/>
      <c r="V451" s="3"/>
      <c r="W451" s="3"/>
      <c r="AI451" s="3"/>
      <c r="AJ451" s="3"/>
      <c r="AK451" s="3"/>
      <c r="AL451" s="3"/>
      <c r="AM451" s="3"/>
      <c r="AN451" s="3"/>
      <c r="AS451" s="3"/>
      <c r="AT451" s="3"/>
      <c r="AV451"/>
      <c r="AW451" s="3"/>
      <c r="AX451" s="3"/>
      <c r="AY451" s="3"/>
      <c r="AZ451" s="3"/>
      <c r="BA451" s="3"/>
      <c r="BB451" s="3"/>
      <c r="BD451" s="2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</row>
    <row r="452" spans="2:82" s="1" customFormat="1" ht="13.5" customHeight="1" thickBot="1">
      <c r="B452" s="462" t="s">
        <v>145</v>
      </c>
      <c r="C452" s="462"/>
      <c r="D452" s="100" t="s">
        <v>144</v>
      </c>
      <c r="G452" s="3"/>
      <c r="H452" s="3"/>
      <c r="I452" s="3"/>
      <c r="J452" s="458" t="s">
        <v>400</v>
      </c>
      <c r="K452" s="459"/>
      <c r="L452" s="459"/>
      <c r="M452" s="459"/>
      <c r="N452" s="459"/>
      <c r="O452" s="459"/>
      <c r="P452" s="459"/>
      <c r="Q452" s="460"/>
      <c r="R452" s="3"/>
      <c r="S452" s="279"/>
      <c r="T452" s="279"/>
      <c r="U452" s="279"/>
      <c r="V452" s="279"/>
      <c r="W452" s="279"/>
      <c r="X452" s="380"/>
      <c r="Y452" s="380"/>
      <c r="Z452" s="380"/>
      <c r="AA452" s="381">
        <v>7</v>
      </c>
      <c r="AB452" s="41">
        <v>5</v>
      </c>
      <c r="AC452" s="41"/>
      <c r="AD452" s="41"/>
      <c r="AE452" s="41"/>
      <c r="AF452" s="41"/>
      <c r="AG452" s="41"/>
      <c r="AH452" s="41"/>
      <c r="AI452" s="41"/>
      <c r="AJ452" s="41"/>
      <c r="AL452" s="438" t="s">
        <v>403</v>
      </c>
      <c r="AM452" s="439"/>
      <c r="AN452" s="439"/>
      <c r="AO452" s="439"/>
      <c r="AP452" s="439"/>
      <c r="AQ452" s="439"/>
      <c r="AR452" s="439"/>
      <c r="AS452" s="440"/>
      <c r="AU452" s="462" t="s">
        <v>143</v>
      </c>
      <c r="AV452" s="462"/>
      <c r="AW452" s="100" t="s">
        <v>144</v>
      </c>
      <c r="BD452" s="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</row>
    <row r="453" spans="7:82" s="1" customFormat="1" ht="14.25" thickTop="1">
      <c r="G453" s="3"/>
      <c r="H453" s="3"/>
      <c r="I453" s="3"/>
      <c r="J453" s="458" t="s">
        <v>370</v>
      </c>
      <c r="K453" s="459"/>
      <c r="L453" s="459"/>
      <c r="M453" s="459"/>
      <c r="N453" s="459"/>
      <c r="O453" s="459"/>
      <c r="P453" s="459"/>
      <c r="Q453" s="460"/>
      <c r="R453" s="3"/>
      <c r="S453" s="13"/>
      <c r="T453" s="13"/>
      <c r="U453" s="13"/>
      <c r="V453" s="13"/>
      <c r="W453" s="13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L453" s="438" t="s">
        <v>404</v>
      </c>
      <c r="AM453" s="439"/>
      <c r="AN453" s="439"/>
      <c r="AO453" s="439"/>
      <c r="AP453" s="439"/>
      <c r="AQ453" s="439"/>
      <c r="AR453" s="439"/>
      <c r="AS453" s="440"/>
      <c r="BD453" s="2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</row>
    <row r="454" spans="1:82" s="1" customFormat="1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3"/>
      <c r="L454" s="3"/>
      <c r="O454" s="3"/>
      <c r="AA454" s="54"/>
      <c r="AB454" s="54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3"/>
      <c r="AN454" s="3"/>
      <c r="AQ454" s="3"/>
      <c r="BD454" s="2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</row>
    <row r="455" spans="8:82" s="1" customFormat="1" ht="13.5">
      <c r="H455" s="446">
        <v>1</v>
      </c>
      <c r="I455" s="438" t="s">
        <v>397</v>
      </c>
      <c r="J455" s="439"/>
      <c r="K455" s="439"/>
      <c r="L455" s="439"/>
      <c r="M455" s="439"/>
      <c r="N455" s="439"/>
      <c r="O455" s="439"/>
      <c r="P455" s="440"/>
      <c r="AA455" s="54"/>
      <c r="AB455" s="54"/>
      <c r="AJ455" s="446">
        <v>1</v>
      </c>
      <c r="AK455" s="438" t="s">
        <v>398</v>
      </c>
      <c r="AL455" s="439"/>
      <c r="AM455" s="439"/>
      <c r="AN455" s="439"/>
      <c r="AO455" s="439"/>
      <c r="AP455" s="439"/>
      <c r="AQ455" s="439"/>
      <c r="AR455" s="440"/>
      <c r="BD455" s="2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</row>
    <row r="456" spans="3:82" s="1" customFormat="1" ht="13.5">
      <c r="C456" s="2"/>
      <c r="D456" s="2"/>
      <c r="E456" s="2"/>
      <c r="F456" s="28"/>
      <c r="G456" s="29"/>
      <c r="H456" s="447"/>
      <c r="I456" s="438" t="s">
        <v>80</v>
      </c>
      <c r="J456" s="439"/>
      <c r="K456" s="439"/>
      <c r="L456" s="439"/>
      <c r="M456" s="439"/>
      <c r="N456" s="439"/>
      <c r="O456" s="439"/>
      <c r="P456" s="440"/>
      <c r="Q456" s="25"/>
      <c r="R456" s="30"/>
      <c r="S456" s="30"/>
      <c r="T456" s="30"/>
      <c r="U456" s="30"/>
      <c r="V456" s="31"/>
      <c r="W456" s="2"/>
      <c r="X456" s="2"/>
      <c r="AA456" s="54"/>
      <c r="AB456" s="54"/>
      <c r="AE456" s="2"/>
      <c r="AF456" s="2"/>
      <c r="AG456" s="2"/>
      <c r="AH456" s="28"/>
      <c r="AI456" s="29"/>
      <c r="AJ456" s="447"/>
      <c r="AK456" s="438" t="s">
        <v>399</v>
      </c>
      <c r="AL456" s="439"/>
      <c r="AM456" s="439"/>
      <c r="AN456" s="439"/>
      <c r="AO456" s="439"/>
      <c r="AP456" s="439"/>
      <c r="AQ456" s="439"/>
      <c r="AR456" s="440"/>
      <c r="AS456" s="25"/>
      <c r="AT456" s="30"/>
      <c r="AU456" s="30"/>
      <c r="AV456" s="30"/>
      <c r="AW456" s="30"/>
      <c r="AX456" s="31"/>
      <c r="AY456" s="2"/>
      <c r="AZ456" s="2"/>
      <c r="BD456" s="2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</row>
    <row r="457" spans="1:82" s="1" customFormat="1" ht="13.5">
      <c r="A457" s="13"/>
      <c r="B457" s="13"/>
      <c r="C457" s="13"/>
      <c r="D457" s="13"/>
      <c r="E457" s="32"/>
      <c r="F457" s="33"/>
      <c r="G457" s="13"/>
      <c r="H457" s="13"/>
      <c r="I457" s="13"/>
      <c r="J457" s="253" t="s">
        <v>124</v>
      </c>
      <c r="K457" s="253" t="s">
        <v>125</v>
      </c>
      <c r="L457" s="455" t="s">
        <v>126</v>
      </c>
      <c r="M457" s="455"/>
      <c r="N457" s="455"/>
      <c r="O457" s="455" t="s">
        <v>123</v>
      </c>
      <c r="P457" s="424"/>
      <c r="Q457" s="44"/>
      <c r="R457" s="3"/>
      <c r="S457" s="3"/>
      <c r="T457" s="13"/>
      <c r="U457" s="3"/>
      <c r="V457" s="32"/>
      <c r="W457" s="13"/>
      <c r="X457" s="3"/>
      <c r="Y457" s="3"/>
      <c r="Z457" s="3"/>
      <c r="AA457" s="54"/>
      <c r="AB457" s="54"/>
      <c r="AC457" s="13"/>
      <c r="AD457" s="13"/>
      <c r="AE457" s="13"/>
      <c r="AF457" s="13"/>
      <c r="AG457" s="32"/>
      <c r="AH457" s="33"/>
      <c r="AI457" s="13"/>
      <c r="AJ457" s="13"/>
      <c r="AK457" s="13"/>
      <c r="AL457" s="253" t="s">
        <v>124</v>
      </c>
      <c r="AM457" s="253" t="s">
        <v>125</v>
      </c>
      <c r="AN457" s="424" t="s">
        <v>126</v>
      </c>
      <c r="AO457" s="426"/>
      <c r="AP457" s="425"/>
      <c r="AQ457" s="424" t="s">
        <v>123</v>
      </c>
      <c r="AR457" s="425"/>
      <c r="AS457" s="44"/>
      <c r="AT457" s="3"/>
      <c r="AU457" s="3"/>
      <c r="AV457" s="13"/>
      <c r="AW457" s="3"/>
      <c r="AX457" s="32"/>
      <c r="AY457" s="13"/>
      <c r="AZ457" s="3"/>
      <c r="BA457" s="3"/>
      <c r="BB457" s="3"/>
      <c r="BD457" s="2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</row>
    <row r="458" spans="1:82" s="1" customFormat="1" ht="13.5">
      <c r="A458" s="13"/>
      <c r="B458" s="13"/>
      <c r="C458" s="18">
        <v>3</v>
      </c>
      <c r="D458" s="27"/>
      <c r="E458" s="27"/>
      <c r="F458" s="453" t="s">
        <v>121</v>
      </c>
      <c r="G458" s="451"/>
      <c r="H458" s="35"/>
      <c r="I458" s="13"/>
      <c r="J458" s="257">
        <v>1</v>
      </c>
      <c r="K458" s="257">
        <v>1</v>
      </c>
      <c r="L458" s="454"/>
      <c r="M458" s="454"/>
      <c r="N458" s="454"/>
      <c r="O458" s="448">
        <v>2</v>
      </c>
      <c r="P458" s="448"/>
      <c r="R458" s="3"/>
      <c r="S458" s="3"/>
      <c r="T458" s="13"/>
      <c r="U458" s="451" t="s">
        <v>119</v>
      </c>
      <c r="V458" s="434"/>
      <c r="W458" s="432">
        <v>6</v>
      </c>
      <c r="X458" s="433"/>
      <c r="Y458" s="433"/>
      <c r="Z458" s="3"/>
      <c r="AA458" s="54"/>
      <c r="AB458" s="54"/>
      <c r="AC458" s="13"/>
      <c r="AD458" s="13"/>
      <c r="AE458" s="18">
        <v>2</v>
      </c>
      <c r="AF458" s="27"/>
      <c r="AG458" s="27"/>
      <c r="AH458" s="453" t="s">
        <v>116</v>
      </c>
      <c r="AI458" s="451"/>
      <c r="AJ458" s="35"/>
      <c r="AK458" s="13"/>
      <c r="AL458" s="257">
        <v>1</v>
      </c>
      <c r="AM458" s="257">
        <v>0</v>
      </c>
      <c r="AN458" s="416"/>
      <c r="AO458" s="417"/>
      <c r="AP458" s="418"/>
      <c r="AQ458" s="419">
        <v>3</v>
      </c>
      <c r="AR458" s="420"/>
      <c r="AT458" s="3"/>
      <c r="AU458" s="3"/>
      <c r="AV458" s="13"/>
      <c r="AW458" s="451" t="s">
        <v>113</v>
      </c>
      <c r="AX458" s="434"/>
      <c r="AY458" s="432">
        <v>3</v>
      </c>
      <c r="AZ458" s="433"/>
      <c r="BA458" s="433"/>
      <c r="BB458" s="3"/>
      <c r="BD458" s="2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</row>
    <row r="459" spans="1:82" s="1" customFormat="1" ht="13.5">
      <c r="A459" s="13"/>
      <c r="B459" s="13"/>
      <c r="C459" s="13">
        <v>6</v>
      </c>
      <c r="D459"/>
      <c r="E459"/>
      <c r="F459" s="453"/>
      <c r="G459" s="451"/>
      <c r="H459" s="35"/>
      <c r="I459" s="13"/>
      <c r="J459" s="257">
        <v>2</v>
      </c>
      <c r="K459" s="257">
        <v>0</v>
      </c>
      <c r="L459" s="454"/>
      <c r="M459" s="454"/>
      <c r="N459" s="454"/>
      <c r="O459" s="448">
        <v>3</v>
      </c>
      <c r="P459" s="448"/>
      <c r="R459" s="3"/>
      <c r="S459" s="3"/>
      <c r="T459" s="13"/>
      <c r="U459" s="451"/>
      <c r="V459" s="434"/>
      <c r="W459" s="453">
        <v>0</v>
      </c>
      <c r="X459" s="451"/>
      <c r="Y459" s="451"/>
      <c r="Z459" s="3"/>
      <c r="AA459" s="54"/>
      <c r="AB459" s="54"/>
      <c r="AC459" s="13"/>
      <c r="AD459" s="13"/>
      <c r="AE459" s="13">
        <v>6</v>
      </c>
      <c r="AF459"/>
      <c r="AG459"/>
      <c r="AH459" s="453"/>
      <c r="AI459" s="451"/>
      <c r="AJ459" s="35"/>
      <c r="AK459" s="13"/>
      <c r="AL459" s="257">
        <v>2</v>
      </c>
      <c r="AM459" s="257">
        <v>2</v>
      </c>
      <c r="AN459" s="416"/>
      <c r="AO459" s="417"/>
      <c r="AP459" s="418"/>
      <c r="AQ459" s="419">
        <v>1</v>
      </c>
      <c r="AR459" s="420"/>
      <c r="AT459" s="3"/>
      <c r="AU459" s="3"/>
      <c r="AV459" s="13"/>
      <c r="AW459" s="451"/>
      <c r="AX459" s="434"/>
      <c r="AY459" s="453">
        <v>6</v>
      </c>
      <c r="AZ459" s="451"/>
      <c r="BA459" s="451"/>
      <c r="BB459" s="3"/>
      <c r="BD459" s="2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</row>
    <row r="460" spans="1:82" s="1" customFormat="1" ht="13.5">
      <c r="A460" s="13"/>
      <c r="B460" s="13"/>
      <c r="C460" s="13"/>
      <c r="D460" s="18"/>
      <c r="E460" s="36"/>
      <c r="F460" s="34"/>
      <c r="G460" s="18"/>
      <c r="H460" s="13"/>
      <c r="I460" s="13"/>
      <c r="J460" s="257">
        <v>3</v>
      </c>
      <c r="K460" s="257">
        <v>2</v>
      </c>
      <c r="L460" s="454"/>
      <c r="M460" s="454"/>
      <c r="N460" s="454"/>
      <c r="O460" s="448">
        <v>1</v>
      </c>
      <c r="P460" s="448"/>
      <c r="R460" s="3"/>
      <c r="S460" s="3"/>
      <c r="T460" s="18"/>
      <c r="U460" s="3"/>
      <c r="V460" s="36"/>
      <c r="W460" s="18"/>
      <c r="X460" s="3"/>
      <c r="Y460" s="3"/>
      <c r="Z460" s="3"/>
      <c r="AA460" s="54"/>
      <c r="AB460" s="54"/>
      <c r="AC460" s="13"/>
      <c r="AD460" s="13"/>
      <c r="AE460" s="13"/>
      <c r="AF460" s="18"/>
      <c r="AG460" s="36"/>
      <c r="AH460" s="34"/>
      <c r="AI460" s="18"/>
      <c r="AJ460" s="13"/>
      <c r="AK460" s="13"/>
      <c r="AL460" s="257">
        <v>3</v>
      </c>
      <c r="AM460" s="257">
        <v>1</v>
      </c>
      <c r="AN460" s="416"/>
      <c r="AO460" s="417"/>
      <c r="AP460" s="418"/>
      <c r="AQ460" s="419">
        <v>2</v>
      </c>
      <c r="AR460" s="420"/>
      <c r="AT460" s="3"/>
      <c r="AU460" s="3"/>
      <c r="AV460" s="18"/>
      <c r="AW460" s="3"/>
      <c r="AX460" s="36"/>
      <c r="AY460" s="18"/>
      <c r="AZ460" s="3"/>
      <c r="BA460" s="3"/>
      <c r="BB460" s="3"/>
      <c r="BD460" s="2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</row>
    <row r="461" spans="1:82" s="1" customFormat="1" ht="13.5">
      <c r="A461" s="422">
        <v>3</v>
      </c>
      <c r="B461" s="438" t="s">
        <v>400</v>
      </c>
      <c r="C461" s="439"/>
      <c r="D461" s="439"/>
      <c r="E461" s="439"/>
      <c r="F461" s="439"/>
      <c r="G461" s="439"/>
      <c r="H461" s="439"/>
      <c r="I461" s="440"/>
      <c r="J461" s="15"/>
      <c r="K461" s="16"/>
      <c r="L461" s="16"/>
      <c r="M461" s="441" t="s">
        <v>122</v>
      </c>
      <c r="N461" s="441"/>
      <c r="O461" s="16"/>
      <c r="P461" s="16"/>
      <c r="Q461" s="16"/>
      <c r="R461" s="446">
        <v>2</v>
      </c>
      <c r="S461" s="438" t="s">
        <v>401</v>
      </c>
      <c r="T461" s="439"/>
      <c r="U461" s="439"/>
      <c r="V461" s="439"/>
      <c r="W461" s="439"/>
      <c r="X461" s="439"/>
      <c r="Y461" s="439"/>
      <c r="Z461" s="440"/>
      <c r="AA461" s="54"/>
      <c r="AB461" s="54"/>
      <c r="AC461" s="446">
        <v>3</v>
      </c>
      <c r="AD461" s="438" t="s">
        <v>402</v>
      </c>
      <c r="AE461" s="439"/>
      <c r="AF461" s="439"/>
      <c r="AG461" s="439"/>
      <c r="AH461" s="439"/>
      <c r="AI461" s="439"/>
      <c r="AJ461" s="439"/>
      <c r="AK461" s="440"/>
      <c r="AL461" s="15"/>
      <c r="AM461" s="16"/>
      <c r="AN461" s="16"/>
      <c r="AO461" s="441" t="s">
        <v>112</v>
      </c>
      <c r="AP461" s="441"/>
      <c r="AQ461" s="16"/>
      <c r="AR461" s="16"/>
      <c r="AS461" s="16"/>
      <c r="AT461" s="422">
        <v>2</v>
      </c>
      <c r="AU461" s="438" t="s">
        <v>403</v>
      </c>
      <c r="AV461" s="439"/>
      <c r="AW461" s="439"/>
      <c r="AX461" s="439"/>
      <c r="AY461" s="439"/>
      <c r="AZ461" s="439"/>
      <c r="BA461" s="439"/>
      <c r="BB461" s="440"/>
      <c r="BD461" s="2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</row>
    <row r="462" spans="1:82" s="1" customFormat="1" ht="13.5">
      <c r="A462" s="423"/>
      <c r="B462" s="438" t="s">
        <v>370</v>
      </c>
      <c r="C462" s="439"/>
      <c r="D462" s="439"/>
      <c r="E462" s="439"/>
      <c r="F462" s="439"/>
      <c r="G462" s="439"/>
      <c r="H462" s="439"/>
      <c r="I462" s="440"/>
      <c r="J462" s="449">
        <v>6</v>
      </c>
      <c r="K462" s="450"/>
      <c r="L462" s="450"/>
      <c r="M462" s="451" t="s">
        <v>142</v>
      </c>
      <c r="N462" s="451"/>
      <c r="O462" s="451">
        <v>0</v>
      </c>
      <c r="P462" s="451"/>
      <c r="Q462" s="452"/>
      <c r="R462" s="447"/>
      <c r="S462" s="438" t="s">
        <v>237</v>
      </c>
      <c r="T462" s="439"/>
      <c r="U462" s="439"/>
      <c r="V462" s="439"/>
      <c r="W462" s="439"/>
      <c r="X462" s="439"/>
      <c r="Y462" s="439"/>
      <c r="Z462" s="440"/>
      <c r="AA462" s="54"/>
      <c r="AB462" s="54"/>
      <c r="AC462" s="447"/>
      <c r="AD462" s="438" t="s">
        <v>52</v>
      </c>
      <c r="AE462" s="439"/>
      <c r="AF462" s="439"/>
      <c r="AG462" s="439"/>
      <c r="AH462" s="439"/>
      <c r="AI462" s="439"/>
      <c r="AJ462" s="439"/>
      <c r="AK462" s="440"/>
      <c r="AL462" s="449">
        <v>2</v>
      </c>
      <c r="AM462" s="450"/>
      <c r="AN462" s="450"/>
      <c r="AO462" s="451" t="s">
        <v>142</v>
      </c>
      <c r="AP462" s="451"/>
      <c r="AQ462" s="451">
        <v>6</v>
      </c>
      <c r="AR462" s="451"/>
      <c r="AS462" s="452"/>
      <c r="AT462" s="423"/>
      <c r="AU462" s="438" t="s">
        <v>404</v>
      </c>
      <c r="AV462" s="439"/>
      <c r="AW462" s="439"/>
      <c r="AX462" s="439"/>
      <c r="AY462" s="439"/>
      <c r="AZ462" s="439"/>
      <c r="BA462" s="439"/>
      <c r="BB462" s="440"/>
      <c r="BD462" s="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</row>
    <row r="463" spans="1:82" s="1" customFormat="1" ht="13.5">
      <c r="A463" s="13"/>
      <c r="B463" s="42"/>
      <c r="C463" s="42"/>
      <c r="D463" s="42"/>
      <c r="E463" s="42"/>
      <c r="F463" s="42"/>
      <c r="G463" s="42"/>
      <c r="H463" s="42"/>
      <c r="I463" s="42"/>
      <c r="J463" s="13"/>
      <c r="K463" s="13"/>
      <c r="L463" s="13"/>
      <c r="M463" s="13"/>
      <c r="N463" s="13"/>
      <c r="O463" s="13"/>
      <c r="P463" s="13"/>
      <c r="Q463" s="13"/>
      <c r="R463" s="13"/>
      <c r="S463" s="42"/>
      <c r="T463" s="42"/>
      <c r="U463" s="42"/>
      <c r="V463" s="42"/>
      <c r="W463" s="42"/>
      <c r="X463" s="42"/>
      <c r="Y463" s="42"/>
      <c r="Z463" s="42"/>
      <c r="AA463" s="51"/>
      <c r="AC463" s="13"/>
      <c r="AD463" s="42"/>
      <c r="AE463" s="42"/>
      <c r="AF463" s="42"/>
      <c r="AG463" s="42"/>
      <c r="AH463" s="42"/>
      <c r="AI463" s="42"/>
      <c r="AJ463" s="42"/>
      <c r="AK463" s="42"/>
      <c r="AL463" s="13"/>
      <c r="AM463" s="13"/>
      <c r="AN463" s="13"/>
      <c r="AO463" s="13"/>
      <c r="AP463" s="13"/>
      <c r="AQ463" s="13"/>
      <c r="AR463" s="13"/>
      <c r="AS463" s="13"/>
      <c r="AT463" s="13"/>
      <c r="AU463" s="42"/>
      <c r="AV463" s="42"/>
      <c r="AW463" s="42"/>
      <c r="AX463" s="42"/>
      <c r="AY463" s="42"/>
      <c r="AZ463" s="42"/>
      <c r="BA463" s="42"/>
      <c r="BB463" s="42"/>
      <c r="BD463" s="2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</row>
    <row r="464" spans="1:82" s="103" customFormat="1" ht="13.5">
      <c r="A464" s="113"/>
      <c r="B464" s="113"/>
      <c r="C464" s="113"/>
      <c r="D464" s="113"/>
      <c r="E464" s="113"/>
      <c r="F464" s="113"/>
      <c r="G464" s="101"/>
      <c r="H464" s="101"/>
      <c r="I464" s="101"/>
      <c r="J464" s="101"/>
      <c r="K464" s="461"/>
      <c r="L464" s="461"/>
      <c r="M464" s="113"/>
      <c r="N464" s="113"/>
      <c r="O464" s="113"/>
      <c r="P464" s="113"/>
      <c r="Q464" s="101"/>
      <c r="R464" s="101"/>
      <c r="S464" s="101"/>
      <c r="T464" s="101"/>
      <c r="U464" s="101"/>
      <c r="V464" s="101"/>
      <c r="W464" s="101"/>
      <c r="X464" s="101"/>
      <c r="Y464" s="396">
        <v>7</v>
      </c>
      <c r="Z464" s="396"/>
      <c r="AA464" s="100" t="s">
        <v>151</v>
      </c>
      <c r="AB464" s="104"/>
      <c r="AC464" s="104"/>
      <c r="AD464" s="104"/>
      <c r="AE464" s="101"/>
      <c r="AF464" s="101"/>
      <c r="AG464" s="101"/>
      <c r="AH464" s="113"/>
      <c r="AI464" s="101"/>
      <c r="AJ464" s="101"/>
      <c r="AK464" s="101"/>
      <c r="AL464" s="101"/>
      <c r="AM464" s="461"/>
      <c r="AN464" s="461"/>
      <c r="AO464" s="113"/>
      <c r="AP464" s="113"/>
      <c r="AQ464" s="113"/>
      <c r="AR464" s="113"/>
      <c r="AS464" s="101"/>
      <c r="AT464" s="101"/>
      <c r="AU464" s="101"/>
      <c r="AV464" s="101"/>
      <c r="AW464" s="101"/>
      <c r="AX464" s="101"/>
      <c r="AY464" s="101"/>
      <c r="AZ464" s="101"/>
      <c r="BA464" s="101"/>
      <c r="BB464" s="101"/>
      <c r="BC464" s="105"/>
      <c r="BD464" s="105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</row>
    <row r="465" spans="3:82" s="1" customFormat="1" ht="13.5" customHeight="1">
      <c r="C465"/>
      <c r="D465" s="100"/>
      <c r="G465" s="3"/>
      <c r="H465" s="3"/>
      <c r="I465" s="3"/>
      <c r="J465" s="3"/>
      <c r="K465" s="3"/>
      <c r="L465" s="3"/>
      <c r="Q465" s="3"/>
      <c r="R465" s="3"/>
      <c r="S465" s="3"/>
      <c r="T465" s="3"/>
      <c r="U465" s="3"/>
      <c r="V465" s="3"/>
      <c r="W465" s="3"/>
      <c r="AI465" s="3"/>
      <c r="AJ465" s="3"/>
      <c r="AK465" s="3"/>
      <c r="AL465" s="3"/>
      <c r="AM465" s="3"/>
      <c r="AN465" s="3"/>
      <c r="AS465" s="3"/>
      <c r="AT465" s="3"/>
      <c r="AV465"/>
      <c r="AW465" s="3"/>
      <c r="AX465" s="3"/>
      <c r="AY465" s="3"/>
      <c r="AZ465" s="3"/>
      <c r="BA465" s="3"/>
      <c r="BB465" s="3"/>
      <c r="BD465" s="2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</row>
    <row r="466" spans="2:82" s="1" customFormat="1" ht="13.5" customHeight="1" thickBot="1">
      <c r="B466" s="462" t="s">
        <v>145</v>
      </c>
      <c r="C466" s="462"/>
      <c r="D466" s="100" t="s">
        <v>144</v>
      </c>
      <c r="G466" s="3"/>
      <c r="H466" s="3"/>
      <c r="I466" s="3"/>
      <c r="J466" s="438" t="s">
        <v>405</v>
      </c>
      <c r="K466" s="439"/>
      <c r="L466" s="439"/>
      <c r="M466" s="439"/>
      <c r="N466" s="439"/>
      <c r="O466" s="439"/>
      <c r="P466" s="439"/>
      <c r="Q466" s="440"/>
      <c r="R466" s="3"/>
      <c r="S466" s="18"/>
      <c r="T466" s="18"/>
      <c r="U466" s="18"/>
      <c r="V466" s="18"/>
      <c r="W466" s="18"/>
      <c r="X466" s="41"/>
      <c r="Y466" s="41"/>
      <c r="Z466" s="41"/>
      <c r="AA466" s="41">
        <v>3</v>
      </c>
      <c r="AB466" s="379">
        <v>6</v>
      </c>
      <c r="AC466" s="380"/>
      <c r="AD466" s="380"/>
      <c r="AE466" s="380"/>
      <c r="AF466" s="380"/>
      <c r="AG466" s="380"/>
      <c r="AH466" s="380"/>
      <c r="AI466" s="380"/>
      <c r="AJ466" s="380"/>
      <c r="AL466" s="458" t="s">
        <v>409</v>
      </c>
      <c r="AM466" s="459"/>
      <c r="AN466" s="459"/>
      <c r="AO466" s="459"/>
      <c r="AP466" s="459"/>
      <c r="AQ466" s="459"/>
      <c r="AR466" s="459"/>
      <c r="AS466" s="460"/>
      <c r="AU466" s="462" t="s">
        <v>143</v>
      </c>
      <c r="AV466" s="462"/>
      <c r="AW466" s="100" t="s">
        <v>144</v>
      </c>
      <c r="BD466" s="2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</row>
    <row r="467" spans="7:82" s="1" customFormat="1" ht="14.25" thickTop="1">
      <c r="G467" s="3"/>
      <c r="H467" s="3"/>
      <c r="I467" s="3"/>
      <c r="J467" s="438" t="s">
        <v>82</v>
      </c>
      <c r="K467" s="439"/>
      <c r="L467" s="439"/>
      <c r="M467" s="439"/>
      <c r="N467" s="439"/>
      <c r="O467" s="439"/>
      <c r="P467" s="439"/>
      <c r="Q467" s="440"/>
      <c r="R467" s="3"/>
      <c r="S467" s="13"/>
      <c r="T467" s="13"/>
      <c r="U467" s="13"/>
      <c r="V467" s="13"/>
      <c r="W467" s="13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L467" s="458" t="s">
        <v>411</v>
      </c>
      <c r="AM467" s="459"/>
      <c r="AN467" s="459"/>
      <c r="AO467" s="459"/>
      <c r="AP467" s="459"/>
      <c r="AQ467" s="459"/>
      <c r="AR467" s="459"/>
      <c r="AS467" s="460"/>
      <c r="BD467" s="2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</row>
    <row r="468" spans="1:82" s="1" customFormat="1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3"/>
      <c r="L468" s="3"/>
      <c r="O468" s="3"/>
      <c r="AA468" s="54"/>
      <c r="AB468" s="54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3"/>
      <c r="AN468" s="3"/>
      <c r="AQ468" s="3"/>
      <c r="BD468" s="2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</row>
    <row r="469" spans="8:82" s="1" customFormat="1" ht="13.5">
      <c r="H469" s="422">
        <v>1</v>
      </c>
      <c r="I469" s="438" t="s">
        <v>405</v>
      </c>
      <c r="J469" s="439"/>
      <c r="K469" s="439"/>
      <c r="L469" s="439"/>
      <c r="M469" s="439"/>
      <c r="N469" s="439"/>
      <c r="O469" s="439"/>
      <c r="P469" s="440"/>
      <c r="AA469" s="54"/>
      <c r="AB469" s="54"/>
      <c r="AJ469" s="446">
        <v>1</v>
      </c>
      <c r="AK469" s="438" t="s">
        <v>406</v>
      </c>
      <c r="AL469" s="439"/>
      <c r="AM469" s="439"/>
      <c r="AN469" s="439"/>
      <c r="AO469" s="439"/>
      <c r="AP469" s="439"/>
      <c r="AQ469" s="439"/>
      <c r="AR469" s="440"/>
      <c r="BD469" s="2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</row>
    <row r="470" spans="3:82" s="1" customFormat="1" ht="13.5">
      <c r="C470" s="2"/>
      <c r="D470" s="2"/>
      <c r="E470" s="2"/>
      <c r="F470" s="28"/>
      <c r="G470" s="29"/>
      <c r="H470" s="423"/>
      <c r="I470" s="438" t="s">
        <v>82</v>
      </c>
      <c r="J470" s="439"/>
      <c r="K470" s="439"/>
      <c r="L470" s="439"/>
      <c r="M470" s="439"/>
      <c r="N470" s="439"/>
      <c r="O470" s="439"/>
      <c r="P470" s="440"/>
      <c r="Q470" s="25"/>
      <c r="R470" s="30"/>
      <c r="S470" s="30"/>
      <c r="T470" s="30"/>
      <c r="U470" s="30"/>
      <c r="V470" s="31"/>
      <c r="W470" s="2"/>
      <c r="X470" s="2"/>
      <c r="AA470" s="54"/>
      <c r="AB470" s="54"/>
      <c r="AE470" s="2"/>
      <c r="AF470" s="2"/>
      <c r="AG470" s="2"/>
      <c r="AH470" s="28"/>
      <c r="AI470" s="29"/>
      <c r="AJ470" s="447"/>
      <c r="AK470" s="438" t="s">
        <v>52</v>
      </c>
      <c r="AL470" s="439"/>
      <c r="AM470" s="439"/>
      <c r="AN470" s="439"/>
      <c r="AO470" s="439"/>
      <c r="AP470" s="439"/>
      <c r="AQ470" s="439"/>
      <c r="AR470" s="440"/>
      <c r="AS470" s="25"/>
      <c r="AT470" s="30"/>
      <c r="AU470" s="30"/>
      <c r="AV470" s="30"/>
      <c r="AW470" s="30"/>
      <c r="AX470" s="31"/>
      <c r="AY470" s="2"/>
      <c r="AZ470" s="2"/>
      <c r="BD470" s="2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</row>
    <row r="471" spans="1:82" s="1" customFormat="1" ht="13.5">
      <c r="A471" s="13"/>
      <c r="B471" s="13"/>
      <c r="C471" s="13"/>
      <c r="D471" s="13"/>
      <c r="E471" s="32"/>
      <c r="F471" s="33"/>
      <c r="G471" s="13"/>
      <c r="H471" s="13"/>
      <c r="I471" s="13"/>
      <c r="J471" s="253" t="s">
        <v>124</v>
      </c>
      <c r="K471" s="253" t="s">
        <v>125</v>
      </c>
      <c r="L471" s="424" t="s">
        <v>126</v>
      </c>
      <c r="M471" s="426"/>
      <c r="N471" s="425"/>
      <c r="O471" s="424" t="s">
        <v>123</v>
      </c>
      <c r="P471" s="425"/>
      <c r="Q471" s="44"/>
      <c r="R471" s="3"/>
      <c r="S471" s="3"/>
      <c r="T471" s="13"/>
      <c r="U471" s="3"/>
      <c r="V471" s="32"/>
      <c r="W471" s="13"/>
      <c r="X471" s="3"/>
      <c r="Y471" s="3"/>
      <c r="Z471" s="3"/>
      <c r="AA471" s="54"/>
      <c r="AB471" s="54"/>
      <c r="AC471" s="13"/>
      <c r="AD471" s="13"/>
      <c r="AE471" s="13"/>
      <c r="AF471" s="13"/>
      <c r="AG471" s="32"/>
      <c r="AH471" s="33"/>
      <c r="AI471" s="13"/>
      <c r="AJ471" s="13"/>
      <c r="AK471" s="13"/>
      <c r="AL471" s="253" t="s">
        <v>124</v>
      </c>
      <c r="AM471" s="253" t="s">
        <v>125</v>
      </c>
      <c r="AN471" s="424" t="s">
        <v>126</v>
      </c>
      <c r="AO471" s="426"/>
      <c r="AP471" s="425"/>
      <c r="AQ471" s="424" t="s">
        <v>123</v>
      </c>
      <c r="AR471" s="425"/>
      <c r="AS471" s="44"/>
      <c r="AT471" s="3"/>
      <c r="AU471" s="3"/>
      <c r="AV471" s="13"/>
      <c r="AW471" s="3"/>
      <c r="AX471" s="32"/>
      <c r="AY471" s="13"/>
      <c r="AZ471" s="3"/>
      <c r="BA471" s="3"/>
      <c r="BB471" s="3"/>
      <c r="BD471" s="2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</row>
    <row r="472" spans="1:82" s="1" customFormat="1" ht="13.5">
      <c r="A472" s="13"/>
      <c r="B472" s="13"/>
      <c r="C472" s="18">
        <v>6</v>
      </c>
      <c r="D472" s="27"/>
      <c r="E472" s="27"/>
      <c r="F472" s="453" t="s">
        <v>121</v>
      </c>
      <c r="G472" s="451"/>
      <c r="H472" s="35"/>
      <c r="I472" s="13"/>
      <c r="J472" s="257">
        <v>1</v>
      </c>
      <c r="K472" s="257">
        <v>2</v>
      </c>
      <c r="L472" s="416"/>
      <c r="M472" s="417"/>
      <c r="N472" s="418"/>
      <c r="O472" s="472">
        <v>1</v>
      </c>
      <c r="P472" s="395"/>
      <c r="R472" s="3"/>
      <c r="S472" s="3"/>
      <c r="T472" s="13"/>
      <c r="U472" s="451" t="s">
        <v>119</v>
      </c>
      <c r="V472" s="434"/>
      <c r="W472" s="244">
        <v>7</v>
      </c>
      <c r="X472" s="246"/>
      <c r="Y472" s="245"/>
      <c r="Z472" s="3"/>
      <c r="AA472" s="54"/>
      <c r="AB472" s="54"/>
      <c r="AC472" s="13"/>
      <c r="AD472" s="13"/>
      <c r="AE472" s="18">
        <v>3</v>
      </c>
      <c r="AF472" s="27"/>
      <c r="AG472" s="27"/>
      <c r="AH472" s="453" t="s">
        <v>116</v>
      </c>
      <c r="AI472" s="451"/>
      <c r="AJ472" s="35"/>
      <c r="AK472" s="13"/>
      <c r="AL472" s="257">
        <v>1</v>
      </c>
      <c r="AM472" s="257">
        <v>1</v>
      </c>
      <c r="AN472" s="416"/>
      <c r="AO472" s="417"/>
      <c r="AP472" s="418"/>
      <c r="AQ472" s="419">
        <v>2</v>
      </c>
      <c r="AR472" s="420"/>
      <c r="AT472" s="3"/>
      <c r="AU472" s="3"/>
      <c r="AV472" s="13"/>
      <c r="AW472" s="451" t="s">
        <v>113</v>
      </c>
      <c r="AX472" s="434"/>
      <c r="AY472" s="432">
        <v>6</v>
      </c>
      <c r="AZ472" s="433"/>
      <c r="BA472" s="433"/>
      <c r="BB472" s="3"/>
      <c r="BD472" s="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</row>
    <row r="473" spans="1:82" s="1" customFormat="1" ht="13.5">
      <c r="A473" s="13"/>
      <c r="B473" s="13"/>
      <c r="C473" s="13">
        <v>2</v>
      </c>
      <c r="D473"/>
      <c r="E473"/>
      <c r="F473" s="453"/>
      <c r="G473" s="451"/>
      <c r="H473" s="35"/>
      <c r="I473" s="13"/>
      <c r="J473" s="257">
        <v>2</v>
      </c>
      <c r="K473" s="257">
        <v>1</v>
      </c>
      <c r="L473" s="416"/>
      <c r="M473" s="417"/>
      <c r="N473" s="418"/>
      <c r="O473" s="419">
        <v>2</v>
      </c>
      <c r="P473" s="420"/>
      <c r="R473" s="3"/>
      <c r="S473" s="3"/>
      <c r="T473" s="13"/>
      <c r="U473" s="451"/>
      <c r="V473" s="434"/>
      <c r="W473" s="33">
        <v>6</v>
      </c>
      <c r="X473" s="507" t="s">
        <v>835</v>
      </c>
      <c r="Y473" s="507"/>
      <c r="Z473" s="3"/>
      <c r="AA473" s="54"/>
      <c r="AB473" s="54"/>
      <c r="AC473" s="13"/>
      <c r="AD473" s="13"/>
      <c r="AE473" s="13">
        <v>6</v>
      </c>
      <c r="AF473"/>
      <c r="AG473"/>
      <c r="AH473" s="453"/>
      <c r="AI473" s="451"/>
      <c r="AJ473" s="35"/>
      <c r="AK473" s="13"/>
      <c r="AL473" s="257">
        <v>2</v>
      </c>
      <c r="AM473" s="257">
        <v>0</v>
      </c>
      <c r="AN473" s="416"/>
      <c r="AO473" s="417"/>
      <c r="AP473" s="418"/>
      <c r="AQ473" s="419">
        <v>3</v>
      </c>
      <c r="AR473" s="420"/>
      <c r="AT473" s="3"/>
      <c r="AU473" s="3"/>
      <c r="AV473" s="13"/>
      <c r="AW473" s="451"/>
      <c r="AX473" s="434"/>
      <c r="AY473" s="453">
        <v>2</v>
      </c>
      <c r="AZ473" s="451"/>
      <c r="BA473" s="451"/>
      <c r="BB473" s="3"/>
      <c r="BD473" s="2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</row>
    <row r="474" spans="1:82" s="1" customFormat="1" ht="13.5">
      <c r="A474" s="13"/>
      <c r="B474" s="13"/>
      <c r="C474" s="13"/>
      <c r="D474" s="18"/>
      <c r="E474" s="36"/>
      <c r="F474" s="34"/>
      <c r="G474" s="18"/>
      <c r="H474" s="13"/>
      <c r="I474" s="13"/>
      <c r="J474" s="257">
        <v>3</v>
      </c>
      <c r="K474" s="257">
        <v>0</v>
      </c>
      <c r="L474" s="416"/>
      <c r="M474" s="417"/>
      <c r="N474" s="418"/>
      <c r="O474" s="419">
        <v>3</v>
      </c>
      <c r="P474" s="420"/>
      <c r="R474" s="3"/>
      <c r="S474" s="3"/>
      <c r="T474" s="18"/>
      <c r="U474" s="3"/>
      <c r="V474" s="36"/>
      <c r="W474" s="18"/>
      <c r="X474" s="3"/>
      <c r="Y474" s="3"/>
      <c r="Z474" s="3"/>
      <c r="AA474" s="54"/>
      <c r="AB474" s="54"/>
      <c r="AC474" s="13"/>
      <c r="AD474" s="13"/>
      <c r="AE474" s="13"/>
      <c r="AF474" s="18"/>
      <c r="AG474" s="36"/>
      <c r="AH474" s="34"/>
      <c r="AI474" s="18"/>
      <c r="AJ474" s="13"/>
      <c r="AK474" s="13"/>
      <c r="AL474" s="257">
        <v>3</v>
      </c>
      <c r="AM474" s="257">
        <v>2</v>
      </c>
      <c r="AN474" s="416"/>
      <c r="AO474" s="417"/>
      <c r="AP474" s="418"/>
      <c r="AQ474" s="419">
        <v>1</v>
      </c>
      <c r="AR474" s="420"/>
      <c r="AT474" s="3"/>
      <c r="AU474" s="3"/>
      <c r="AV474" s="18"/>
      <c r="AW474" s="3"/>
      <c r="AX474" s="36"/>
      <c r="AY474" s="18"/>
      <c r="AZ474" s="3"/>
      <c r="BA474" s="3"/>
      <c r="BB474" s="3"/>
      <c r="BD474" s="2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</row>
    <row r="475" spans="1:82" s="1" customFormat="1" ht="13.5">
      <c r="A475" s="446">
        <v>3</v>
      </c>
      <c r="B475" s="438" t="s">
        <v>407</v>
      </c>
      <c r="C475" s="439"/>
      <c r="D475" s="439"/>
      <c r="E475" s="439"/>
      <c r="F475" s="439"/>
      <c r="G475" s="439"/>
      <c r="H475" s="439"/>
      <c r="I475" s="440"/>
      <c r="J475" s="15"/>
      <c r="K475" s="16"/>
      <c r="L475" s="16"/>
      <c r="M475" s="441" t="s">
        <v>122</v>
      </c>
      <c r="N475" s="441"/>
      <c r="O475" s="16"/>
      <c r="P475" s="16"/>
      <c r="Q475" s="16"/>
      <c r="R475" s="446">
        <v>2</v>
      </c>
      <c r="S475" s="438" t="s">
        <v>408</v>
      </c>
      <c r="T475" s="439"/>
      <c r="U475" s="439"/>
      <c r="V475" s="439"/>
      <c r="W475" s="439"/>
      <c r="X475" s="439"/>
      <c r="Y475" s="439"/>
      <c r="Z475" s="440"/>
      <c r="AA475" s="54"/>
      <c r="AB475" s="54"/>
      <c r="AC475" s="422">
        <v>3</v>
      </c>
      <c r="AD475" s="438" t="s">
        <v>409</v>
      </c>
      <c r="AE475" s="439"/>
      <c r="AF475" s="439"/>
      <c r="AG475" s="439"/>
      <c r="AH475" s="439"/>
      <c r="AI475" s="439"/>
      <c r="AJ475" s="439"/>
      <c r="AK475" s="440"/>
      <c r="AL475" s="15"/>
      <c r="AM475" s="16"/>
      <c r="AN475" s="16"/>
      <c r="AO475" s="441" t="s">
        <v>112</v>
      </c>
      <c r="AP475" s="441"/>
      <c r="AQ475" s="16"/>
      <c r="AR475" s="16"/>
      <c r="AS475" s="16"/>
      <c r="AT475" s="446">
        <v>2</v>
      </c>
      <c r="AU475" s="438" t="s">
        <v>410</v>
      </c>
      <c r="AV475" s="439"/>
      <c r="AW475" s="439"/>
      <c r="AX475" s="439"/>
      <c r="AY475" s="439"/>
      <c r="AZ475" s="439"/>
      <c r="BA475" s="439"/>
      <c r="BB475" s="440"/>
      <c r="BD475" s="2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</row>
    <row r="476" spans="1:82" s="1" customFormat="1" ht="13.5">
      <c r="A476" s="447"/>
      <c r="B476" s="438" t="s">
        <v>80</v>
      </c>
      <c r="C476" s="439"/>
      <c r="D476" s="439"/>
      <c r="E476" s="439"/>
      <c r="F476" s="439"/>
      <c r="G476" s="439"/>
      <c r="H476" s="439"/>
      <c r="I476" s="440"/>
      <c r="J476" s="449">
        <v>1</v>
      </c>
      <c r="K476" s="450"/>
      <c r="L476" s="450"/>
      <c r="M476" s="451" t="s">
        <v>142</v>
      </c>
      <c r="N476" s="451"/>
      <c r="O476" s="451">
        <v>6</v>
      </c>
      <c r="P476" s="451"/>
      <c r="Q476" s="452"/>
      <c r="R476" s="447"/>
      <c r="S476" s="438" t="s">
        <v>399</v>
      </c>
      <c r="T476" s="439"/>
      <c r="U476" s="439"/>
      <c r="V476" s="439"/>
      <c r="W476" s="439"/>
      <c r="X476" s="439"/>
      <c r="Y476" s="439"/>
      <c r="Z476" s="440"/>
      <c r="AA476" s="54"/>
      <c r="AB476" s="54"/>
      <c r="AC476" s="423"/>
      <c r="AD476" s="438" t="s">
        <v>411</v>
      </c>
      <c r="AE476" s="439"/>
      <c r="AF476" s="439"/>
      <c r="AG476" s="439"/>
      <c r="AH476" s="439"/>
      <c r="AI476" s="439"/>
      <c r="AJ476" s="439"/>
      <c r="AK476" s="440"/>
      <c r="AL476" s="449">
        <v>6</v>
      </c>
      <c r="AM476" s="450"/>
      <c r="AN476" s="450"/>
      <c r="AO476" s="451" t="s">
        <v>142</v>
      </c>
      <c r="AP476" s="451"/>
      <c r="AQ476" s="451">
        <v>2</v>
      </c>
      <c r="AR476" s="451"/>
      <c r="AS476" s="452"/>
      <c r="AT476" s="447"/>
      <c r="AU476" s="438" t="s">
        <v>370</v>
      </c>
      <c r="AV476" s="439"/>
      <c r="AW476" s="439"/>
      <c r="AX476" s="439"/>
      <c r="AY476" s="439"/>
      <c r="AZ476" s="439"/>
      <c r="BA476" s="439"/>
      <c r="BB476" s="440"/>
      <c r="BD476" s="2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</row>
    <row r="477" spans="1:82" s="1" customFormat="1" ht="13.5">
      <c r="A477" s="13"/>
      <c r="B477" s="51"/>
      <c r="C477" s="51"/>
      <c r="D477" s="51"/>
      <c r="E477" s="51"/>
      <c r="F477" s="51"/>
      <c r="G477" s="51"/>
      <c r="H477" s="51"/>
      <c r="I477" s="51"/>
      <c r="J477" s="13"/>
      <c r="K477" s="13"/>
      <c r="L477" s="13"/>
      <c r="M477" s="13"/>
      <c r="N477" s="13"/>
      <c r="O477" s="13"/>
      <c r="P477" s="13"/>
      <c r="Q477" s="13"/>
      <c r="R477" s="13"/>
      <c r="S477" s="51"/>
      <c r="T477" s="51"/>
      <c r="U477" s="51"/>
      <c r="V477" s="51"/>
      <c r="W477" s="51"/>
      <c r="X477" s="51"/>
      <c r="Y477" s="51"/>
      <c r="Z477" s="51"/>
      <c r="AA477" s="3"/>
      <c r="AB477" s="3"/>
      <c r="AC477" s="13"/>
      <c r="AD477" s="51"/>
      <c r="AE477" s="51"/>
      <c r="AF477" s="51"/>
      <c r="AG477" s="51"/>
      <c r="AH477" s="51"/>
      <c r="AI477" s="51"/>
      <c r="AJ477" s="51"/>
      <c r="AK477" s="51"/>
      <c r="AL477" s="13"/>
      <c r="AM477" s="13"/>
      <c r="AN477" s="13"/>
      <c r="AO477" s="13"/>
      <c r="AP477" s="13"/>
      <c r="AQ477" s="13"/>
      <c r="AR477" s="13"/>
      <c r="AS477" s="13"/>
      <c r="AT477" s="13"/>
      <c r="AU477" s="51"/>
      <c r="AV477" s="51"/>
      <c r="AW477" s="51"/>
      <c r="AX477" s="51"/>
      <c r="AY477" s="51"/>
      <c r="AZ477" s="51"/>
      <c r="BA477" s="51"/>
      <c r="BB477" s="51"/>
      <c r="BD477" s="2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</row>
    <row r="478" spans="1:82" s="1" customFormat="1" ht="13.5">
      <c r="A478" s="13"/>
      <c r="B478" s="51"/>
      <c r="C478" s="51"/>
      <c r="D478" s="51"/>
      <c r="E478" s="51"/>
      <c r="F478" s="51"/>
      <c r="G478" s="51"/>
      <c r="H478" s="51"/>
      <c r="I478" s="51"/>
      <c r="J478" s="13"/>
      <c r="K478" s="13"/>
      <c r="L478" s="13"/>
      <c r="M478" s="13"/>
      <c r="N478" s="13"/>
      <c r="O478" s="13"/>
      <c r="P478" s="13"/>
      <c r="Q478" s="13"/>
      <c r="R478" s="13"/>
      <c r="S478" s="51"/>
      <c r="T478" s="51"/>
      <c r="U478" s="51"/>
      <c r="V478" s="51"/>
      <c r="W478" s="51"/>
      <c r="X478" s="51"/>
      <c r="Y478" s="51"/>
      <c r="Z478" s="51"/>
      <c r="AA478" s="3"/>
      <c r="AB478" s="3"/>
      <c r="AC478" s="13"/>
      <c r="AD478" s="51"/>
      <c r="AE478" s="51"/>
      <c r="AF478" s="51"/>
      <c r="AG478" s="51"/>
      <c r="AH478" s="51"/>
      <c r="AI478" s="51"/>
      <c r="AJ478" s="51"/>
      <c r="AK478" s="51"/>
      <c r="AL478" s="13"/>
      <c r="AM478" s="13"/>
      <c r="AN478" s="13"/>
      <c r="AO478" s="13"/>
      <c r="AP478" s="13"/>
      <c r="AQ478" s="13"/>
      <c r="AR478" s="13"/>
      <c r="AS478" s="13"/>
      <c r="AT478" s="13"/>
      <c r="AU478" s="51"/>
      <c r="AV478" s="51"/>
      <c r="AW478" s="51"/>
      <c r="AX478" s="51"/>
      <c r="AY478" s="51"/>
      <c r="AZ478" s="51"/>
      <c r="BA478" s="51"/>
      <c r="BB478" s="51"/>
      <c r="BD478" s="2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</row>
    <row r="479" spans="1:82" s="1" customFormat="1" ht="14.25" thickBot="1">
      <c r="A479" s="13"/>
      <c r="B479" s="42"/>
      <c r="C479" s="42"/>
      <c r="D479" s="42"/>
      <c r="E479" s="42"/>
      <c r="F479" s="42"/>
      <c r="G479" s="42"/>
      <c r="H479" s="42"/>
      <c r="I479" s="42"/>
      <c r="J479" s="13"/>
      <c r="K479" s="13"/>
      <c r="L479" s="13"/>
      <c r="M479" s="13"/>
      <c r="N479" s="13"/>
      <c r="O479" s="13"/>
      <c r="P479" s="13"/>
      <c r="Q479" s="13"/>
      <c r="R479" s="13"/>
      <c r="S479" s="42"/>
      <c r="T479" s="42"/>
      <c r="U479" s="42"/>
      <c r="V479" s="42"/>
      <c r="W479" s="42"/>
      <c r="X479" s="42"/>
      <c r="Y479" s="42"/>
      <c r="Z479" s="42"/>
      <c r="AA479" s="51"/>
      <c r="AC479" s="13"/>
      <c r="AD479" s="42"/>
      <c r="AE479" s="42"/>
      <c r="AF479" s="42"/>
      <c r="AG479" s="42"/>
      <c r="AH479" s="42"/>
      <c r="AI479" s="42"/>
      <c r="AJ479" s="42"/>
      <c r="AK479" s="42"/>
      <c r="AL479" s="13"/>
      <c r="AM479" s="13"/>
      <c r="AN479" s="13"/>
      <c r="AO479" s="13"/>
      <c r="AP479" s="13"/>
      <c r="AQ479" s="13"/>
      <c r="AR479" s="13"/>
      <c r="AS479" s="13"/>
      <c r="AT479" s="13"/>
      <c r="AU479" s="42"/>
      <c r="AV479" s="42"/>
      <c r="AW479" s="42"/>
      <c r="AX479" s="42"/>
      <c r="AY479" s="42"/>
      <c r="AZ479" s="42"/>
      <c r="BA479" s="42"/>
      <c r="BB479" s="42"/>
      <c r="BD479" s="2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</row>
    <row r="480" spans="1:82" s="99" customFormat="1" ht="16.5" customHeight="1" thickBot="1">
      <c r="A480" s="114"/>
      <c r="B480" s="110"/>
      <c r="C480" s="110"/>
      <c r="D480" s="110"/>
      <c r="E480" s="110"/>
      <c r="F480" s="110"/>
      <c r="G480" s="110"/>
      <c r="H480" s="110"/>
      <c r="I480" s="110"/>
      <c r="J480" s="115"/>
      <c r="K480" s="115"/>
      <c r="L480" s="115"/>
      <c r="M480" s="115"/>
      <c r="N480" s="115"/>
      <c r="O480" s="115"/>
      <c r="P480" s="115"/>
      <c r="Q480" s="115"/>
      <c r="R480" s="115"/>
      <c r="S480" s="110"/>
      <c r="T480" s="128"/>
      <c r="U480" s="123" t="s">
        <v>134</v>
      </c>
      <c r="V480" s="123"/>
      <c r="W480" s="127"/>
      <c r="X480" s="127"/>
      <c r="Y480" s="127"/>
      <c r="Z480" s="127"/>
      <c r="AA480" s="129"/>
      <c r="AB480" s="123"/>
      <c r="AC480" s="130"/>
      <c r="AD480" s="127"/>
      <c r="AE480" s="127"/>
      <c r="AF480" s="127"/>
      <c r="AG480" s="127"/>
      <c r="AH480" s="127"/>
      <c r="AI480" s="127"/>
      <c r="AJ480" s="401">
        <v>1</v>
      </c>
      <c r="AK480" s="402"/>
      <c r="AL480" s="114" t="s">
        <v>563</v>
      </c>
      <c r="AM480" s="115"/>
      <c r="AN480" s="115"/>
      <c r="AO480" s="115"/>
      <c r="AP480" s="115"/>
      <c r="AQ480" s="115"/>
      <c r="AR480" s="115"/>
      <c r="AS480" s="115"/>
      <c r="AT480" s="115"/>
      <c r="AU480" s="110"/>
      <c r="AV480" s="110"/>
      <c r="AW480" s="110"/>
      <c r="AX480" s="110"/>
      <c r="AY480" s="110"/>
      <c r="AZ480" s="110"/>
      <c r="BA480" s="110"/>
      <c r="BB480" s="110"/>
      <c r="BD480" s="111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</row>
    <row r="481" spans="7:82" s="1" customFormat="1" ht="13.5">
      <c r="G481" s="3"/>
      <c r="H481" s="3"/>
      <c r="I481" s="3"/>
      <c r="J481" s="3"/>
      <c r="K481" s="3"/>
      <c r="L481" s="3"/>
      <c r="Q481" s="3"/>
      <c r="R481" s="3"/>
      <c r="S481" s="3"/>
      <c r="T481" s="3"/>
      <c r="U481" s="3"/>
      <c r="V481" s="3"/>
      <c r="W481" s="3"/>
      <c r="AI481" s="3"/>
      <c r="AJ481" s="3"/>
      <c r="AK481" s="3"/>
      <c r="AL481" s="3"/>
      <c r="AM481" s="3"/>
      <c r="AN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D481" s="2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</row>
    <row r="482" spans="1:82" s="103" customFormat="1" ht="13.5">
      <c r="A482" s="113"/>
      <c r="B482" s="113"/>
      <c r="C482" s="113"/>
      <c r="D482" s="113"/>
      <c r="E482" s="113"/>
      <c r="F482" s="113"/>
      <c r="G482" s="101"/>
      <c r="H482" s="101"/>
      <c r="I482" s="101"/>
      <c r="J482" s="104"/>
      <c r="K482" s="396">
        <v>1</v>
      </c>
      <c r="L482" s="396"/>
      <c r="M482" s="100" t="s">
        <v>144</v>
      </c>
      <c r="N482" s="100"/>
      <c r="O482" s="100"/>
      <c r="P482" s="100"/>
      <c r="Q482" s="104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13"/>
      <c r="AI482" s="101"/>
      <c r="AJ482" s="101"/>
      <c r="AK482" s="101"/>
      <c r="AL482" s="104"/>
      <c r="AM482" s="396">
        <v>2</v>
      </c>
      <c r="AN482" s="396"/>
      <c r="AO482" s="100" t="s">
        <v>144</v>
      </c>
      <c r="AP482" s="100"/>
      <c r="AQ482" s="100"/>
      <c r="AR482" s="100"/>
      <c r="AS482" s="104"/>
      <c r="AT482" s="101"/>
      <c r="AU482" s="101"/>
      <c r="AV482" s="101"/>
      <c r="AW482" s="101"/>
      <c r="AX482" s="101"/>
      <c r="AY482" s="101"/>
      <c r="AZ482" s="101"/>
      <c r="BA482" s="101"/>
      <c r="BB482" s="101"/>
      <c r="BC482" s="105"/>
      <c r="BD482" s="105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</row>
    <row r="483" spans="1:82" s="1" customFormat="1" ht="13.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3"/>
      <c r="L483" s="3"/>
      <c r="O483" s="3"/>
      <c r="AA483" s="54"/>
      <c r="AB483" s="54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3"/>
      <c r="AN483" s="3"/>
      <c r="AQ483" s="3"/>
      <c r="BD483" s="2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</row>
    <row r="484" spans="8:82" s="1" customFormat="1" ht="13.5">
      <c r="H484" s="446">
        <v>1</v>
      </c>
      <c r="I484" s="444" t="s">
        <v>412</v>
      </c>
      <c r="J484" s="444"/>
      <c r="K484" s="444"/>
      <c r="L484" s="444"/>
      <c r="M484" s="444" t="s">
        <v>241</v>
      </c>
      <c r="N484" s="444"/>
      <c r="O484" s="444"/>
      <c r="P484" s="444"/>
      <c r="AA484" s="54"/>
      <c r="AB484" s="54"/>
      <c r="AJ484" s="446">
        <v>1</v>
      </c>
      <c r="AK484" s="444" t="s">
        <v>38</v>
      </c>
      <c r="AL484" s="444"/>
      <c r="AM484" s="444"/>
      <c r="AN484" s="444"/>
      <c r="AO484" s="444" t="s">
        <v>80</v>
      </c>
      <c r="AP484" s="444"/>
      <c r="AQ484" s="444"/>
      <c r="AR484" s="444"/>
      <c r="BD484" s="2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</row>
    <row r="485" spans="3:82" s="1" customFormat="1" ht="13.5">
      <c r="C485" s="2"/>
      <c r="D485" s="2"/>
      <c r="E485" s="2"/>
      <c r="F485" s="28"/>
      <c r="G485" s="29"/>
      <c r="H485" s="447"/>
      <c r="I485" s="444" t="s">
        <v>413</v>
      </c>
      <c r="J485" s="444"/>
      <c r="K485" s="444"/>
      <c r="L485" s="444"/>
      <c r="M485" s="444" t="s">
        <v>414</v>
      </c>
      <c r="N485" s="444"/>
      <c r="O485" s="444"/>
      <c r="P485" s="444"/>
      <c r="Q485" s="25"/>
      <c r="R485" s="30"/>
      <c r="S485" s="30"/>
      <c r="T485" s="30"/>
      <c r="U485" s="30"/>
      <c r="V485" s="31"/>
      <c r="W485" s="2"/>
      <c r="X485" s="2"/>
      <c r="AA485" s="54"/>
      <c r="AB485" s="54"/>
      <c r="AE485" s="2"/>
      <c r="AF485" s="2"/>
      <c r="AG485" s="2"/>
      <c r="AH485" s="28"/>
      <c r="AI485" s="29"/>
      <c r="AJ485" s="447"/>
      <c r="AK485" s="444" t="s">
        <v>41</v>
      </c>
      <c r="AL485" s="444"/>
      <c r="AM485" s="444"/>
      <c r="AN485" s="444"/>
      <c r="AO485" s="444" t="s">
        <v>571</v>
      </c>
      <c r="AP485" s="444"/>
      <c r="AQ485" s="444"/>
      <c r="AR485" s="444"/>
      <c r="AS485" s="25"/>
      <c r="AT485" s="30"/>
      <c r="AU485" s="30"/>
      <c r="AV485" s="30"/>
      <c r="AW485" s="30"/>
      <c r="AX485" s="31"/>
      <c r="AY485" s="2"/>
      <c r="AZ485" s="2"/>
      <c r="BD485" s="2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</row>
    <row r="486" spans="1:82" s="1" customFormat="1" ht="13.5">
      <c r="A486" s="13"/>
      <c r="B486" s="13"/>
      <c r="C486" s="13"/>
      <c r="D486" s="13"/>
      <c r="E486" s="32"/>
      <c r="F486" s="33"/>
      <c r="G486" s="13"/>
      <c r="H486" s="13"/>
      <c r="I486" s="13"/>
      <c r="J486" s="253" t="s">
        <v>124</v>
      </c>
      <c r="K486" s="253" t="s">
        <v>125</v>
      </c>
      <c r="L486" s="455" t="s">
        <v>126</v>
      </c>
      <c r="M486" s="455"/>
      <c r="N486" s="455"/>
      <c r="O486" s="455" t="s">
        <v>123</v>
      </c>
      <c r="P486" s="424"/>
      <c r="Q486" s="44"/>
      <c r="R486" s="3"/>
      <c r="S486" s="3"/>
      <c r="T486" s="13"/>
      <c r="U486" s="3"/>
      <c r="V486" s="32"/>
      <c r="W486" s="13"/>
      <c r="X486" s="3"/>
      <c r="Y486" s="3"/>
      <c r="Z486" s="3"/>
      <c r="AA486" s="54"/>
      <c r="AB486" s="54"/>
      <c r="AC486" s="13"/>
      <c r="AD486" s="13"/>
      <c r="AE486" s="13"/>
      <c r="AF486" s="13"/>
      <c r="AG486" s="32"/>
      <c r="AH486" s="33"/>
      <c r="AI486" s="13"/>
      <c r="AJ486" s="13"/>
      <c r="AK486" s="13"/>
      <c r="AL486" s="253" t="s">
        <v>124</v>
      </c>
      <c r="AM486" s="253" t="s">
        <v>125</v>
      </c>
      <c r="AN486" s="424" t="s">
        <v>126</v>
      </c>
      <c r="AO486" s="426"/>
      <c r="AP486" s="425"/>
      <c r="AQ486" s="424" t="s">
        <v>123</v>
      </c>
      <c r="AR486" s="425"/>
      <c r="AS486" s="44"/>
      <c r="AT486" s="3"/>
      <c r="AU486" s="3"/>
      <c r="AV486" s="13"/>
      <c r="AW486" s="3"/>
      <c r="AX486" s="32"/>
      <c r="AY486" s="13"/>
      <c r="AZ486" s="3"/>
      <c r="BA486" s="3"/>
      <c r="BB486" s="3"/>
      <c r="BD486" s="2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</row>
    <row r="487" spans="1:82" s="1" customFormat="1" ht="13.5">
      <c r="A487" s="13"/>
      <c r="B487" s="13"/>
      <c r="C487" s="18">
        <v>6</v>
      </c>
      <c r="D487" s="27"/>
      <c r="E487" s="27"/>
      <c r="F487" s="453" t="s">
        <v>121</v>
      </c>
      <c r="G487" s="451"/>
      <c r="H487" s="35"/>
      <c r="I487" s="13"/>
      <c r="J487" s="257">
        <v>1</v>
      </c>
      <c r="K487" s="257">
        <v>2</v>
      </c>
      <c r="L487" s="454"/>
      <c r="M487" s="454"/>
      <c r="N487" s="454"/>
      <c r="O487" s="448">
        <v>1</v>
      </c>
      <c r="P487" s="448"/>
      <c r="R487" s="3"/>
      <c r="S487" s="3"/>
      <c r="T487" s="13"/>
      <c r="U487" s="451" t="s">
        <v>119</v>
      </c>
      <c r="V487" s="434"/>
      <c r="W487" s="432">
        <v>6</v>
      </c>
      <c r="X487" s="433"/>
      <c r="Y487" s="433"/>
      <c r="Z487" s="3"/>
      <c r="AA487" s="54"/>
      <c r="AB487" s="54"/>
      <c r="AC487" s="13"/>
      <c r="AD487" s="13"/>
      <c r="AE487" s="18">
        <v>6</v>
      </c>
      <c r="AF487" s="27"/>
      <c r="AG487" s="27"/>
      <c r="AH487" s="453" t="s">
        <v>121</v>
      </c>
      <c r="AI487" s="451"/>
      <c r="AJ487" s="35"/>
      <c r="AK487" s="13"/>
      <c r="AL487" s="257">
        <v>1</v>
      </c>
      <c r="AM487" s="257">
        <v>2</v>
      </c>
      <c r="AN487" s="416"/>
      <c r="AO487" s="417"/>
      <c r="AP487" s="418"/>
      <c r="AQ487" s="419">
        <v>1</v>
      </c>
      <c r="AR487" s="420"/>
      <c r="AT487" s="3"/>
      <c r="AU487" s="3"/>
      <c r="AV487" s="13"/>
      <c r="AW487" s="451" t="s">
        <v>119</v>
      </c>
      <c r="AX487" s="434"/>
      <c r="AY487" s="34">
        <v>7</v>
      </c>
      <c r="AZ487" s="474"/>
      <c r="BA487" s="474"/>
      <c r="BB487" s="3"/>
      <c r="BD487" s="2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</row>
    <row r="488" spans="1:82" s="1" customFormat="1" ht="13.5">
      <c r="A488" s="13"/>
      <c r="B488" s="13"/>
      <c r="C488" s="13">
        <v>3</v>
      </c>
      <c r="D488"/>
      <c r="E488"/>
      <c r="F488" s="453"/>
      <c r="G488" s="451"/>
      <c r="H488" s="35"/>
      <c r="I488" s="13"/>
      <c r="J488" s="257">
        <v>2</v>
      </c>
      <c r="K488" s="257">
        <v>0</v>
      </c>
      <c r="L488" s="454"/>
      <c r="M488" s="454"/>
      <c r="N488" s="454"/>
      <c r="O488" s="448">
        <v>3</v>
      </c>
      <c r="P488" s="448"/>
      <c r="R488" s="3"/>
      <c r="S488" s="3"/>
      <c r="T488" s="13"/>
      <c r="U488" s="451"/>
      <c r="V488" s="434"/>
      <c r="W488" s="453">
        <v>0</v>
      </c>
      <c r="X488" s="451"/>
      <c r="Y488" s="451"/>
      <c r="Z488" s="3"/>
      <c r="AA488" s="54"/>
      <c r="AB488" s="54"/>
      <c r="AC488" s="13"/>
      <c r="AD488" s="13"/>
      <c r="AE488" s="13">
        <v>0</v>
      </c>
      <c r="AF488"/>
      <c r="AG488"/>
      <c r="AH488" s="453"/>
      <c r="AI488" s="451"/>
      <c r="AJ488" s="35"/>
      <c r="AK488" s="13"/>
      <c r="AL488" s="257">
        <v>2</v>
      </c>
      <c r="AM488" s="257">
        <v>1</v>
      </c>
      <c r="AN488" s="416"/>
      <c r="AO488" s="417"/>
      <c r="AP488" s="418"/>
      <c r="AQ488" s="419">
        <v>2</v>
      </c>
      <c r="AR488" s="420"/>
      <c r="AT488" s="3"/>
      <c r="AU488" s="3"/>
      <c r="AV488" s="13"/>
      <c r="AW488" s="451"/>
      <c r="AX488" s="434"/>
      <c r="AY488" s="33">
        <v>6</v>
      </c>
      <c r="AZ488" s="474" t="s">
        <v>836</v>
      </c>
      <c r="BA488" s="474"/>
      <c r="BD488" s="2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</row>
    <row r="489" spans="1:82" s="1" customFormat="1" ht="13.5">
      <c r="A489" s="13"/>
      <c r="B489" s="13"/>
      <c r="C489" s="13"/>
      <c r="D489" s="18"/>
      <c r="E489" s="36"/>
      <c r="F489" s="34"/>
      <c r="G489" s="18"/>
      <c r="H489" s="13"/>
      <c r="I489" s="13"/>
      <c r="J489" s="257">
        <v>3</v>
      </c>
      <c r="K489" s="257">
        <v>1</v>
      </c>
      <c r="L489" s="454"/>
      <c r="M489" s="454"/>
      <c r="N489" s="454"/>
      <c r="O489" s="448">
        <v>2</v>
      </c>
      <c r="P489" s="448"/>
      <c r="R489" s="3"/>
      <c r="S489" s="3"/>
      <c r="T489" s="18"/>
      <c r="U489" s="3"/>
      <c r="V489" s="36"/>
      <c r="W489" s="18"/>
      <c r="X489" s="3"/>
      <c r="Y489" s="3"/>
      <c r="Z489" s="3"/>
      <c r="AA489" s="54"/>
      <c r="AB489" s="54"/>
      <c r="AC489" s="13"/>
      <c r="AD489" s="13"/>
      <c r="AE489" s="13"/>
      <c r="AF489" s="18"/>
      <c r="AG489" s="36"/>
      <c r="AH489" s="34"/>
      <c r="AI489" s="18"/>
      <c r="AJ489" s="13"/>
      <c r="AK489" s="13"/>
      <c r="AL489" s="257">
        <v>3</v>
      </c>
      <c r="AM489" s="257">
        <v>0</v>
      </c>
      <c r="AN489" s="416"/>
      <c r="AO489" s="417"/>
      <c r="AP489" s="418"/>
      <c r="AQ489" s="419">
        <v>3</v>
      </c>
      <c r="AR489" s="420"/>
      <c r="AT489" s="3"/>
      <c r="AU489" s="3"/>
      <c r="AV489" s="18"/>
      <c r="AW489" s="3"/>
      <c r="AX489" s="36"/>
      <c r="AY489" s="18"/>
      <c r="AZ489" s="3"/>
      <c r="BA489" s="3"/>
      <c r="BB489" s="3"/>
      <c r="BD489" s="2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</row>
    <row r="490" spans="1:82" s="1" customFormat="1" ht="13.5">
      <c r="A490" s="446">
        <v>3</v>
      </c>
      <c r="B490" s="445" t="s">
        <v>42</v>
      </c>
      <c r="C490" s="445"/>
      <c r="D490" s="445"/>
      <c r="E490" s="445"/>
      <c r="F490" s="445" t="s">
        <v>80</v>
      </c>
      <c r="G490" s="445"/>
      <c r="H490" s="445"/>
      <c r="I490" s="445"/>
      <c r="J490" s="15"/>
      <c r="K490" s="16"/>
      <c r="L490" s="16"/>
      <c r="M490" s="441" t="s">
        <v>122</v>
      </c>
      <c r="N490" s="441"/>
      <c r="O490" s="16"/>
      <c r="P490" s="16"/>
      <c r="Q490" s="16"/>
      <c r="R490" s="446">
        <v>2</v>
      </c>
      <c r="S490" s="445" t="s">
        <v>415</v>
      </c>
      <c r="T490" s="445"/>
      <c r="U490" s="445"/>
      <c r="V490" s="445"/>
      <c r="W490" s="445" t="s">
        <v>37</v>
      </c>
      <c r="X490" s="445"/>
      <c r="Y490" s="445"/>
      <c r="Z490" s="445"/>
      <c r="AA490" s="54"/>
      <c r="AB490" s="54"/>
      <c r="AC490" s="446">
        <v>3</v>
      </c>
      <c r="AD490" s="445" t="s">
        <v>416</v>
      </c>
      <c r="AE490" s="445"/>
      <c r="AF490" s="445"/>
      <c r="AG490" s="445"/>
      <c r="AH490" s="445" t="s">
        <v>417</v>
      </c>
      <c r="AI490" s="445"/>
      <c r="AJ490" s="445"/>
      <c r="AK490" s="445"/>
      <c r="AL490" s="15"/>
      <c r="AM490" s="16"/>
      <c r="AN490" s="16"/>
      <c r="AO490" s="441" t="s">
        <v>122</v>
      </c>
      <c r="AP490" s="441"/>
      <c r="AQ490" s="16"/>
      <c r="AR490" s="16"/>
      <c r="AS490" s="16"/>
      <c r="AT490" s="446">
        <v>2</v>
      </c>
      <c r="AU490" s="445" t="s">
        <v>418</v>
      </c>
      <c r="AV490" s="445"/>
      <c r="AW490" s="445"/>
      <c r="AX490" s="445"/>
      <c r="AY490" s="445" t="s">
        <v>56</v>
      </c>
      <c r="AZ490" s="445"/>
      <c r="BA490" s="445"/>
      <c r="BB490" s="445"/>
      <c r="BD490" s="2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</row>
    <row r="491" spans="1:82" s="1" customFormat="1" ht="13.5">
      <c r="A491" s="447"/>
      <c r="B491" s="445" t="s">
        <v>43</v>
      </c>
      <c r="C491" s="445"/>
      <c r="D491" s="445"/>
      <c r="E491" s="445"/>
      <c r="F491" s="445" t="s">
        <v>80</v>
      </c>
      <c r="G491" s="445"/>
      <c r="H491" s="445"/>
      <c r="I491" s="445"/>
      <c r="J491" s="449">
        <v>6</v>
      </c>
      <c r="K491" s="450"/>
      <c r="L491" s="450"/>
      <c r="M491" s="451" t="s">
        <v>142</v>
      </c>
      <c r="N491" s="451"/>
      <c r="O491" s="451">
        <v>0</v>
      </c>
      <c r="P491" s="451"/>
      <c r="Q491" s="452"/>
      <c r="R491" s="447"/>
      <c r="S491" s="445" t="s">
        <v>419</v>
      </c>
      <c r="T491" s="445"/>
      <c r="U491" s="445"/>
      <c r="V491" s="445"/>
      <c r="W491" s="445" t="s">
        <v>37</v>
      </c>
      <c r="X491" s="445"/>
      <c r="Y491" s="445"/>
      <c r="Z491" s="445"/>
      <c r="AA491" s="54"/>
      <c r="AB491" s="54"/>
      <c r="AC491" s="447"/>
      <c r="AD491" s="445" t="s">
        <v>420</v>
      </c>
      <c r="AE491" s="445"/>
      <c r="AF491" s="445"/>
      <c r="AG491" s="445"/>
      <c r="AH491" s="445" t="s">
        <v>421</v>
      </c>
      <c r="AI491" s="445"/>
      <c r="AJ491" s="445"/>
      <c r="AK491" s="445"/>
      <c r="AL491" s="449">
        <v>2</v>
      </c>
      <c r="AM491" s="450"/>
      <c r="AN491" s="450"/>
      <c r="AO491" s="451" t="s">
        <v>142</v>
      </c>
      <c r="AP491" s="451"/>
      <c r="AQ491" s="451">
        <v>6</v>
      </c>
      <c r="AR491" s="451"/>
      <c r="AS491" s="452"/>
      <c r="AT491" s="447"/>
      <c r="AU491" s="445" t="s">
        <v>57</v>
      </c>
      <c r="AV491" s="445"/>
      <c r="AW491" s="445"/>
      <c r="AX491" s="445"/>
      <c r="AY491" s="445" t="s">
        <v>54</v>
      </c>
      <c r="AZ491" s="445"/>
      <c r="BA491" s="445"/>
      <c r="BB491" s="445"/>
      <c r="BD491" s="2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</row>
    <row r="492" spans="1:82" s="1" customFormat="1" ht="13.5">
      <c r="A492" s="13"/>
      <c r="B492" s="42"/>
      <c r="C492" s="42"/>
      <c r="D492" s="42"/>
      <c r="E492" s="42"/>
      <c r="F492" s="42"/>
      <c r="G492" s="42"/>
      <c r="H492" s="42"/>
      <c r="I492" s="42"/>
      <c r="J492" s="13"/>
      <c r="K492" s="13"/>
      <c r="L492" s="13"/>
      <c r="M492" s="13"/>
      <c r="N492" s="13"/>
      <c r="O492" s="13"/>
      <c r="P492" s="13"/>
      <c r="Q492" s="13"/>
      <c r="R492" s="13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13"/>
      <c r="AM492" s="13"/>
      <c r="AN492" s="13"/>
      <c r="AO492" s="13"/>
      <c r="AP492" s="13"/>
      <c r="AQ492" s="13"/>
      <c r="AR492" s="13"/>
      <c r="AS492" s="13"/>
      <c r="AT492" s="13"/>
      <c r="AU492" s="42"/>
      <c r="AV492" s="42"/>
      <c r="AW492" s="42"/>
      <c r="AX492" s="42"/>
      <c r="AY492" s="42"/>
      <c r="AZ492" s="42"/>
      <c r="BA492" s="42"/>
      <c r="BB492" s="42"/>
      <c r="BD492" s="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</row>
    <row r="493" spans="1:82" s="1" customFormat="1" ht="13.5">
      <c r="A493" s="13"/>
      <c r="B493" s="42"/>
      <c r="C493" s="42"/>
      <c r="D493" s="42"/>
      <c r="E493" s="42"/>
      <c r="F493" s="42"/>
      <c r="G493" s="42"/>
      <c r="H493" s="42"/>
      <c r="I493" s="42"/>
      <c r="J493" s="13"/>
      <c r="K493" s="13"/>
      <c r="L493" s="13"/>
      <c r="M493" s="13"/>
      <c r="N493" s="13"/>
      <c r="O493" s="13"/>
      <c r="P493" s="13"/>
      <c r="Q493" s="13"/>
      <c r="R493" s="13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13"/>
      <c r="AM493" s="13"/>
      <c r="AN493" s="13"/>
      <c r="AO493" s="13"/>
      <c r="AP493" s="13"/>
      <c r="AQ493" s="13"/>
      <c r="AR493" s="13"/>
      <c r="AS493" s="13"/>
      <c r="AT493" s="13"/>
      <c r="AU493" s="42"/>
      <c r="AV493" s="42"/>
      <c r="AW493" s="42"/>
      <c r="AX493" s="42"/>
      <c r="AY493" s="42"/>
      <c r="AZ493" s="42"/>
      <c r="BA493" s="42"/>
      <c r="BB493" s="42"/>
      <c r="BD493" s="2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</row>
    <row r="494" spans="1:82" s="1" customFormat="1" ht="13.5">
      <c r="A494" s="13"/>
      <c r="B494" s="42"/>
      <c r="C494" s="42"/>
      <c r="D494" s="42"/>
      <c r="E494" s="42"/>
      <c r="F494" s="42"/>
      <c r="G494" s="42"/>
      <c r="H494" s="42"/>
      <c r="I494" s="42"/>
      <c r="J494" s="13"/>
      <c r="K494" s="13"/>
      <c r="L494" s="13"/>
      <c r="M494" s="13"/>
      <c r="N494" s="13"/>
      <c r="O494" s="13"/>
      <c r="P494" s="13"/>
      <c r="Q494" s="13"/>
      <c r="R494" s="13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13"/>
      <c r="AM494" s="13"/>
      <c r="AN494" s="13"/>
      <c r="AO494" s="13"/>
      <c r="AP494" s="13"/>
      <c r="AQ494" s="13"/>
      <c r="AR494" s="13"/>
      <c r="AS494" s="13"/>
      <c r="AT494" s="13"/>
      <c r="AU494" s="42"/>
      <c r="AV494" s="42"/>
      <c r="AW494" s="42"/>
      <c r="AX494" s="42"/>
      <c r="AY494" s="42"/>
      <c r="AZ494" s="42"/>
      <c r="BA494" s="42"/>
      <c r="BB494" s="42"/>
      <c r="BD494" s="2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</row>
    <row r="495" spans="1:82" s="1" customFormat="1" ht="14.25" thickBot="1">
      <c r="A495" s="13"/>
      <c r="B495" s="42"/>
      <c r="C495" s="42"/>
      <c r="D495" s="42"/>
      <c r="E495" s="42"/>
      <c r="F495" s="42"/>
      <c r="G495" s="42"/>
      <c r="H495" s="42"/>
      <c r="I495" s="42"/>
      <c r="J495" s="13"/>
      <c r="K495" s="13"/>
      <c r="L495" s="13"/>
      <c r="M495" s="13"/>
      <c r="N495" s="13"/>
      <c r="O495" s="13"/>
      <c r="P495" s="13"/>
      <c r="Q495" s="13"/>
      <c r="R495" s="13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13"/>
      <c r="AM495" s="13"/>
      <c r="AN495" s="13"/>
      <c r="AO495" s="13"/>
      <c r="AP495" s="13"/>
      <c r="AQ495" s="13"/>
      <c r="AR495" s="13"/>
      <c r="AS495" s="13"/>
      <c r="AT495" s="13"/>
      <c r="AU495" s="42"/>
      <c r="AV495" s="42"/>
      <c r="AW495" s="42"/>
      <c r="AX495" s="42"/>
      <c r="AY495" s="42"/>
      <c r="AZ495" s="42"/>
      <c r="BA495" s="42"/>
      <c r="BB495" s="42"/>
      <c r="BD495" s="2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</row>
    <row r="496" spans="1:82" s="99" customFormat="1" ht="16.5" customHeight="1" thickBot="1">
      <c r="A496" s="114" t="s">
        <v>587</v>
      </c>
      <c r="B496" s="110"/>
      <c r="C496" s="110"/>
      <c r="D496" s="110"/>
      <c r="E496" s="110"/>
      <c r="F496" s="110"/>
      <c r="G496" s="110"/>
      <c r="H496" s="110"/>
      <c r="I496" s="110"/>
      <c r="J496" s="115"/>
      <c r="K496" s="115"/>
      <c r="L496" s="115"/>
      <c r="M496" s="115"/>
      <c r="N496" s="115"/>
      <c r="O496" s="115"/>
      <c r="P496" s="115"/>
      <c r="Q496" s="115"/>
      <c r="R496" s="115"/>
      <c r="S496" s="110"/>
      <c r="T496" s="128"/>
      <c r="U496" s="123" t="s">
        <v>134</v>
      </c>
      <c r="V496" s="123"/>
      <c r="W496" s="127"/>
      <c r="X496" s="127"/>
      <c r="Y496" s="127"/>
      <c r="Z496" s="127"/>
      <c r="AA496" s="129"/>
      <c r="AB496" s="123"/>
      <c r="AC496" s="130"/>
      <c r="AD496" s="127"/>
      <c r="AE496" s="127"/>
      <c r="AF496" s="127"/>
      <c r="AG496" s="127"/>
      <c r="AH496" s="127"/>
      <c r="AI496" s="127"/>
      <c r="AJ496" s="401">
        <v>2</v>
      </c>
      <c r="AK496" s="402"/>
      <c r="AL496" s="114" t="s">
        <v>563</v>
      </c>
      <c r="AM496" s="115"/>
      <c r="AN496" s="115"/>
      <c r="AO496" s="115"/>
      <c r="AP496" s="115"/>
      <c r="AQ496" s="115"/>
      <c r="AR496" s="115"/>
      <c r="AS496" s="115"/>
      <c r="AT496" s="115"/>
      <c r="AU496" s="110"/>
      <c r="AV496" s="110"/>
      <c r="AW496" s="110"/>
      <c r="AX496" s="110"/>
      <c r="AY496" s="110"/>
      <c r="AZ496" s="110"/>
      <c r="BA496" s="110"/>
      <c r="BB496" s="110"/>
      <c r="BD496" s="111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</row>
    <row r="497" spans="1:82" s="99" customFormat="1" ht="16.5" customHeight="1">
      <c r="A497" s="115"/>
      <c r="B497" s="110"/>
      <c r="C497" s="110"/>
      <c r="D497" s="110"/>
      <c r="E497" s="110"/>
      <c r="F497" s="110"/>
      <c r="G497" s="110"/>
      <c r="H497" s="110"/>
      <c r="I497" s="110"/>
      <c r="J497" s="115"/>
      <c r="K497" s="115"/>
      <c r="L497" s="115"/>
      <c r="M497" s="115"/>
      <c r="N497" s="115"/>
      <c r="O497" s="115"/>
      <c r="P497" s="115"/>
      <c r="Q497" s="115"/>
      <c r="R497" s="115"/>
      <c r="S497" s="110"/>
      <c r="T497" s="110"/>
      <c r="U497" s="111"/>
      <c r="V497" s="111"/>
      <c r="W497" s="110"/>
      <c r="X497" s="110"/>
      <c r="Y497" s="110"/>
      <c r="Z497" s="110"/>
      <c r="AA497" s="203"/>
      <c r="AB497" s="111"/>
      <c r="AC497" s="115"/>
      <c r="AD497" s="110"/>
      <c r="AE497" s="110"/>
      <c r="AF497" s="110"/>
      <c r="AG497" s="110"/>
      <c r="AH497" s="110"/>
      <c r="AI497" s="110"/>
      <c r="AJ497" s="110"/>
      <c r="AK497" s="110"/>
      <c r="AL497" s="114"/>
      <c r="AM497" s="115"/>
      <c r="AN497" s="115"/>
      <c r="AO497" s="115"/>
      <c r="AP497" s="115"/>
      <c r="AQ497" s="115"/>
      <c r="AR497" s="115"/>
      <c r="AS497" s="115"/>
      <c r="AT497" s="115"/>
      <c r="AU497" s="110"/>
      <c r="AV497" s="110"/>
      <c r="AW497" s="110"/>
      <c r="AX497" s="110"/>
      <c r="AY497" s="110"/>
      <c r="AZ497" s="110"/>
      <c r="BA497" s="110"/>
      <c r="BB497" s="110"/>
      <c r="BD497" s="111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</row>
    <row r="498" spans="1:82" s="103" customFormat="1" ht="13.5">
      <c r="A498" s="113"/>
      <c r="B498" s="113"/>
      <c r="C498" s="113"/>
      <c r="D498" s="113"/>
      <c r="E498" s="113"/>
      <c r="F498" s="113"/>
      <c r="G498" s="101"/>
      <c r="H498" s="101"/>
      <c r="I498" s="101"/>
      <c r="J498" s="104"/>
      <c r="K498" s="396">
        <v>3</v>
      </c>
      <c r="L498" s="396"/>
      <c r="M498" s="100" t="s">
        <v>144</v>
      </c>
      <c r="N498" s="100"/>
      <c r="O498" s="100"/>
      <c r="P498" s="100"/>
      <c r="Q498" s="104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/>
      <c r="AH498" s="113"/>
      <c r="AI498" s="101"/>
      <c r="AJ498" s="101"/>
      <c r="AK498" s="101"/>
      <c r="AL498" s="104"/>
      <c r="AM498" s="396">
        <v>4</v>
      </c>
      <c r="AN498" s="396"/>
      <c r="AO498" s="100" t="s">
        <v>144</v>
      </c>
      <c r="AP498" s="100"/>
      <c r="AQ498" s="100"/>
      <c r="AR498" s="100"/>
      <c r="AS498" s="104"/>
      <c r="AT498" s="101"/>
      <c r="AU498" s="101"/>
      <c r="AV498" s="101"/>
      <c r="AW498" s="101"/>
      <c r="AX498" s="101"/>
      <c r="AY498" s="101"/>
      <c r="AZ498" s="101"/>
      <c r="BA498" s="101"/>
      <c r="BB498" s="101"/>
      <c r="BC498" s="105"/>
      <c r="BD498" s="105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</row>
    <row r="499" spans="1:82" s="1" customFormat="1" ht="13.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3"/>
      <c r="L499" s="3"/>
      <c r="O499" s="3"/>
      <c r="AA499" s="54"/>
      <c r="AB499" s="54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3"/>
      <c r="AN499" s="3"/>
      <c r="AQ499" s="3"/>
      <c r="BD499" s="2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</row>
    <row r="500" spans="8:82" s="1" customFormat="1" ht="13.5">
      <c r="H500" s="446">
        <v>1</v>
      </c>
      <c r="I500" s="444" t="s">
        <v>723</v>
      </c>
      <c r="J500" s="444"/>
      <c r="K500" s="444"/>
      <c r="L500" s="444"/>
      <c r="M500" s="444" t="s">
        <v>64</v>
      </c>
      <c r="N500" s="444"/>
      <c r="O500" s="444"/>
      <c r="P500" s="444"/>
      <c r="AA500" s="54"/>
      <c r="AB500" s="54"/>
      <c r="AJ500" s="446">
        <v>1</v>
      </c>
      <c r="AK500" s="444" t="s">
        <v>422</v>
      </c>
      <c r="AL500" s="444"/>
      <c r="AM500" s="444"/>
      <c r="AN500" s="444"/>
      <c r="AO500" s="444" t="s">
        <v>86</v>
      </c>
      <c r="AP500" s="444"/>
      <c r="AQ500" s="444"/>
      <c r="AR500" s="444"/>
      <c r="BD500" s="2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</row>
    <row r="501" spans="3:82" s="1" customFormat="1" ht="13.5">
      <c r="C501" s="2"/>
      <c r="D501" s="2"/>
      <c r="E501" s="2"/>
      <c r="F501" s="28"/>
      <c r="G501" s="29"/>
      <c r="H501" s="447"/>
      <c r="I501" s="444" t="s">
        <v>65</v>
      </c>
      <c r="J501" s="444"/>
      <c r="K501" s="444"/>
      <c r="L501" s="444"/>
      <c r="M501" s="444" t="s">
        <v>66</v>
      </c>
      <c r="N501" s="444"/>
      <c r="O501" s="444"/>
      <c r="P501" s="444"/>
      <c r="Q501" s="25"/>
      <c r="R501" s="30"/>
      <c r="S501" s="30"/>
      <c r="T501" s="30"/>
      <c r="U501" s="30"/>
      <c r="V501" s="31"/>
      <c r="W501" s="2"/>
      <c r="X501" s="2"/>
      <c r="AA501" s="54"/>
      <c r="AB501" s="54"/>
      <c r="AE501" s="2"/>
      <c r="AF501" s="2"/>
      <c r="AG501" s="2"/>
      <c r="AH501" s="28"/>
      <c r="AI501" s="29"/>
      <c r="AJ501" s="447"/>
      <c r="AK501" s="444" t="s">
        <v>423</v>
      </c>
      <c r="AL501" s="444"/>
      <c r="AM501" s="444"/>
      <c r="AN501" s="444"/>
      <c r="AO501" s="444" t="s">
        <v>80</v>
      </c>
      <c r="AP501" s="444"/>
      <c r="AQ501" s="444"/>
      <c r="AR501" s="444"/>
      <c r="AS501" s="25"/>
      <c r="AT501" s="30"/>
      <c r="AU501" s="30"/>
      <c r="AV501" s="30"/>
      <c r="AW501" s="30"/>
      <c r="AX501" s="31"/>
      <c r="AY501" s="2"/>
      <c r="AZ501" s="2"/>
      <c r="BD501" s="2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</row>
    <row r="502" spans="1:82" s="1" customFormat="1" ht="13.5">
      <c r="A502" s="13"/>
      <c r="B502" s="13"/>
      <c r="C502" s="13"/>
      <c r="D502" s="13"/>
      <c r="E502" s="32"/>
      <c r="F502" s="33"/>
      <c r="G502" s="13"/>
      <c r="H502" s="13"/>
      <c r="I502" s="13"/>
      <c r="J502" s="253" t="s">
        <v>124</v>
      </c>
      <c r="K502" s="253" t="s">
        <v>125</v>
      </c>
      <c r="L502" s="455" t="s">
        <v>126</v>
      </c>
      <c r="M502" s="455"/>
      <c r="N502" s="455"/>
      <c r="O502" s="455" t="s">
        <v>123</v>
      </c>
      <c r="P502" s="424"/>
      <c r="Q502" s="44"/>
      <c r="R502" s="3"/>
      <c r="S502" s="3"/>
      <c r="T502" s="13"/>
      <c r="U502" s="3"/>
      <c r="V502" s="32"/>
      <c r="W502" s="13"/>
      <c r="X502" s="3"/>
      <c r="Y502" s="3"/>
      <c r="Z502" s="3"/>
      <c r="AA502" s="54"/>
      <c r="AB502" s="54"/>
      <c r="AC502" s="13"/>
      <c r="AD502" s="13"/>
      <c r="AE502" s="13"/>
      <c r="AF502" s="13"/>
      <c r="AG502" s="32"/>
      <c r="AH502" s="33"/>
      <c r="AI502" s="13"/>
      <c r="AJ502" s="13"/>
      <c r="AK502" s="13"/>
      <c r="AL502" s="253" t="s">
        <v>124</v>
      </c>
      <c r="AM502" s="253" t="s">
        <v>125</v>
      </c>
      <c r="AN502" s="424" t="s">
        <v>126</v>
      </c>
      <c r="AO502" s="426"/>
      <c r="AP502" s="425"/>
      <c r="AQ502" s="424" t="s">
        <v>123</v>
      </c>
      <c r="AR502" s="425"/>
      <c r="AS502" s="44"/>
      <c r="AT502" s="3"/>
      <c r="AU502" s="3"/>
      <c r="AV502" s="13"/>
      <c r="AW502" s="3"/>
      <c r="AX502" s="32"/>
      <c r="AY502" s="13"/>
      <c r="AZ502" s="3"/>
      <c r="BA502" s="3"/>
      <c r="BB502" s="3"/>
      <c r="BD502" s="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</row>
    <row r="503" spans="1:82" s="1" customFormat="1" ht="13.5">
      <c r="A503" s="13"/>
      <c r="B503" s="13"/>
      <c r="C503" s="18">
        <v>6</v>
      </c>
      <c r="D503" s="27"/>
      <c r="E503" s="27"/>
      <c r="F503" s="453" t="s">
        <v>121</v>
      </c>
      <c r="G503" s="451"/>
      <c r="H503" s="35"/>
      <c r="I503" s="13"/>
      <c r="J503" s="257">
        <v>1</v>
      </c>
      <c r="K503" s="257">
        <v>2</v>
      </c>
      <c r="L503" s="454"/>
      <c r="M503" s="454"/>
      <c r="N503" s="454"/>
      <c r="O503" s="448">
        <v>1</v>
      </c>
      <c r="P503" s="448"/>
      <c r="R503" s="3"/>
      <c r="S503" s="3"/>
      <c r="T503" s="13"/>
      <c r="U503" s="451" t="s">
        <v>119</v>
      </c>
      <c r="V503" s="434"/>
      <c r="W503" s="432">
        <v>6</v>
      </c>
      <c r="X503" s="433"/>
      <c r="Y503" s="433"/>
      <c r="Z503" s="3"/>
      <c r="AA503" s="54"/>
      <c r="AB503" s="54"/>
      <c r="AC503" s="13"/>
      <c r="AD503" s="13"/>
      <c r="AE503" s="18">
        <v>6</v>
      </c>
      <c r="AF503" s="27"/>
      <c r="AG503" s="27"/>
      <c r="AH503" s="453" t="s">
        <v>121</v>
      </c>
      <c r="AI503" s="451"/>
      <c r="AJ503" s="35"/>
      <c r="AK503" s="13"/>
      <c r="AL503" s="257">
        <v>1</v>
      </c>
      <c r="AM503" s="257">
        <v>2</v>
      </c>
      <c r="AN503" s="416"/>
      <c r="AO503" s="417"/>
      <c r="AP503" s="418"/>
      <c r="AQ503" s="419">
        <v>1</v>
      </c>
      <c r="AR503" s="420"/>
      <c r="AT503" s="3"/>
      <c r="AU503" s="3"/>
      <c r="AV503" s="13"/>
      <c r="AW503" s="451" t="s">
        <v>119</v>
      </c>
      <c r="AX503" s="434"/>
      <c r="AY503" s="432">
        <v>6</v>
      </c>
      <c r="AZ503" s="433"/>
      <c r="BA503" s="433"/>
      <c r="BB503" s="3"/>
      <c r="BD503" s="2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</row>
    <row r="504" spans="1:82" s="1" customFormat="1" ht="13.5">
      <c r="A504" s="13"/>
      <c r="B504" s="13"/>
      <c r="C504" s="13">
        <v>0</v>
      </c>
      <c r="D504"/>
      <c r="E504"/>
      <c r="F504" s="453"/>
      <c r="G504" s="451"/>
      <c r="H504" s="35"/>
      <c r="I504" s="13"/>
      <c r="J504" s="257">
        <v>2</v>
      </c>
      <c r="K504" s="257">
        <v>1</v>
      </c>
      <c r="L504" s="454"/>
      <c r="M504" s="454"/>
      <c r="N504" s="454"/>
      <c r="O504" s="448">
        <v>2</v>
      </c>
      <c r="P504" s="448"/>
      <c r="R504" s="3"/>
      <c r="S504" s="3"/>
      <c r="T504" s="13"/>
      <c r="U504" s="451"/>
      <c r="V504" s="434"/>
      <c r="W504" s="453">
        <v>0</v>
      </c>
      <c r="X504" s="451"/>
      <c r="Y504" s="451"/>
      <c r="Z504" s="3"/>
      <c r="AA504" s="54"/>
      <c r="AB504" s="54"/>
      <c r="AC504" s="13"/>
      <c r="AD504" s="13"/>
      <c r="AE504" s="13">
        <v>1</v>
      </c>
      <c r="AF504"/>
      <c r="AG504"/>
      <c r="AH504" s="453"/>
      <c r="AI504" s="451"/>
      <c r="AJ504" s="35"/>
      <c r="AK504" s="13"/>
      <c r="AL504" s="257">
        <v>2</v>
      </c>
      <c r="AM504" s="257">
        <v>1</v>
      </c>
      <c r="AN504" s="416"/>
      <c r="AO504" s="417"/>
      <c r="AP504" s="418"/>
      <c r="AQ504" s="419">
        <v>2</v>
      </c>
      <c r="AR504" s="420"/>
      <c r="AT504" s="3"/>
      <c r="AU504" s="3"/>
      <c r="AV504" s="13"/>
      <c r="AW504" s="451"/>
      <c r="AX504" s="434"/>
      <c r="AY504" s="453">
        <v>2</v>
      </c>
      <c r="AZ504" s="451"/>
      <c r="BA504" s="451"/>
      <c r="BB504" s="3"/>
      <c r="BD504" s="2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</row>
    <row r="505" spans="1:82" s="1" customFormat="1" ht="13.5">
      <c r="A505" s="13"/>
      <c r="B505" s="13"/>
      <c r="C505" s="13"/>
      <c r="D505" s="18"/>
      <c r="E505" s="36"/>
      <c r="F505" s="34"/>
      <c r="G505" s="18"/>
      <c r="H505" s="13"/>
      <c r="I505" s="13"/>
      <c r="J505" s="257">
        <v>3</v>
      </c>
      <c r="K505" s="257">
        <v>0</v>
      </c>
      <c r="L505" s="454"/>
      <c r="M505" s="454"/>
      <c r="N505" s="454"/>
      <c r="O505" s="448">
        <v>3</v>
      </c>
      <c r="P505" s="448"/>
      <c r="R505" s="3"/>
      <c r="S505" s="3"/>
      <c r="T505" s="18"/>
      <c r="U505" s="3"/>
      <c r="V505" s="36"/>
      <c r="W505" s="18"/>
      <c r="X505" s="3"/>
      <c r="Y505" s="3"/>
      <c r="Z505" s="3"/>
      <c r="AA505" s="54"/>
      <c r="AB505" s="54"/>
      <c r="AC505" s="13"/>
      <c r="AD505" s="13"/>
      <c r="AE505" s="13"/>
      <c r="AF505" s="18"/>
      <c r="AG505" s="36"/>
      <c r="AH505" s="34"/>
      <c r="AI505" s="18"/>
      <c r="AJ505" s="13"/>
      <c r="AK505" s="13"/>
      <c r="AL505" s="257">
        <v>3</v>
      </c>
      <c r="AM505" s="257">
        <v>0</v>
      </c>
      <c r="AN505" s="416"/>
      <c r="AO505" s="417"/>
      <c r="AP505" s="418"/>
      <c r="AQ505" s="419">
        <v>3</v>
      </c>
      <c r="AR505" s="420"/>
      <c r="AT505" s="3"/>
      <c r="AU505" s="3"/>
      <c r="AV505" s="18"/>
      <c r="AW505" s="3"/>
      <c r="AX505" s="36"/>
      <c r="AY505" s="18"/>
      <c r="AZ505" s="3"/>
      <c r="BA505" s="3"/>
      <c r="BB505" s="3"/>
      <c r="BD505" s="2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</row>
    <row r="506" spans="1:82" s="1" customFormat="1" ht="13.5">
      <c r="A506" s="446">
        <v>3</v>
      </c>
      <c r="B506" s="445" t="s">
        <v>381</v>
      </c>
      <c r="C506" s="445"/>
      <c r="D506" s="445"/>
      <c r="E506" s="445"/>
      <c r="F506" s="445" t="s">
        <v>58</v>
      </c>
      <c r="G506" s="445"/>
      <c r="H506" s="445"/>
      <c r="I506" s="445"/>
      <c r="J506" s="15"/>
      <c r="K506" s="16"/>
      <c r="L506" s="16"/>
      <c r="M506" s="441" t="s">
        <v>122</v>
      </c>
      <c r="N506" s="441"/>
      <c r="O506" s="16"/>
      <c r="P506" s="16"/>
      <c r="Q506" s="16"/>
      <c r="R506" s="446">
        <v>2</v>
      </c>
      <c r="S506" s="445" t="s">
        <v>424</v>
      </c>
      <c r="T506" s="445"/>
      <c r="U506" s="445"/>
      <c r="V506" s="445"/>
      <c r="W506" s="445" t="s">
        <v>80</v>
      </c>
      <c r="X506" s="445"/>
      <c r="Y506" s="445"/>
      <c r="Z506" s="445"/>
      <c r="AA506" s="54"/>
      <c r="AB506" s="54"/>
      <c r="AC506" s="446">
        <v>3</v>
      </c>
      <c r="AD506" s="445" t="s">
        <v>425</v>
      </c>
      <c r="AE506" s="445"/>
      <c r="AF506" s="445"/>
      <c r="AG506" s="445"/>
      <c r="AH506" s="445" t="s">
        <v>370</v>
      </c>
      <c r="AI506" s="445"/>
      <c r="AJ506" s="445"/>
      <c r="AK506" s="445"/>
      <c r="AL506" s="15"/>
      <c r="AM506" s="16"/>
      <c r="AN506" s="16"/>
      <c r="AO506" s="441" t="s">
        <v>122</v>
      </c>
      <c r="AP506" s="441"/>
      <c r="AQ506" s="16"/>
      <c r="AR506" s="16"/>
      <c r="AS506" s="16"/>
      <c r="AT506" s="446">
        <v>2</v>
      </c>
      <c r="AU506" s="445" t="s">
        <v>426</v>
      </c>
      <c r="AV506" s="445"/>
      <c r="AW506" s="445"/>
      <c r="AX506" s="445"/>
      <c r="AY506" s="445" t="s">
        <v>417</v>
      </c>
      <c r="AZ506" s="445"/>
      <c r="BA506" s="445"/>
      <c r="BB506" s="445"/>
      <c r="BD506" s="2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</row>
    <row r="507" spans="1:82" s="1" customFormat="1" ht="13.5">
      <c r="A507" s="447"/>
      <c r="B507" s="445" t="s">
        <v>427</v>
      </c>
      <c r="C507" s="445"/>
      <c r="D507" s="445"/>
      <c r="E507" s="445"/>
      <c r="F507" s="445" t="s">
        <v>54</v>
      </c>
      <c r="G507" s="445"/>
      <c r="H507" s="445"/>
      <c r="I507" s="445"/>
      <c r="J507" s="449">
        <v>0</v>
      </c>
      <c r="K507" s="450"/>
      <c r="L507" s="450"/>
      <c r="M507" s="451" t="s">
        <v>142</v>
      </c>
      <c r="N507" s="451"/>
      <c r="O507" s="451">
        <v>6</v>
      </c>
      <c r="P507" s="451"/>
      <c r="Q507" s="452"/>
      <c r="R507" s="447"/>
      <c r="S507" s="445" t="s">
        <v>428</v>
      </c>
      <c r="T507" s="445"/>
      <c r="U507" s="445"/>
      <c r="V507" s="445"/>
      <c r="W507" s="445" t="s">
        <v>198</v>
      </c>
      <c r="X507" s="445"/>
      <c r="Y507" s="445"/>
      <c r="Z507" s="445"/>
      <c r="AA507" s="54"/>
      <c r="AB507" s="54"/>
      <c r="AC507" s="447"/>
      <c r="AD507" s="445" t="s">
        <v>429</v>
      </c>
      <c r="AE507" s="445"/>
      <c r="AF507" s="445"/>
      <c r="AG507" s="445"/>
      <c r="AH507" s="445" t="s">
        <v>370</v>
      </c>
      <c r="AI507" s="445"/>
      <c r="AJ507" s="445"/>
      <c r="AK507" s="445"/>
      <c r="AL507" s="449">
        <v>3</v>
      </c>
      <c r="AM507" s="450"/>
      <c r="AN507" s="450"/>
      <c r="AO507" s="451" t="s">
        <v>142</v>
      </c>
      <c r="AP507" s="451"/>
      <c r="AQ507" s="451">
        <v>6</v>
      </c>
      <c r="AR507" s="451"/>
      <c r="AS507" s="452"/>
      <c r="AT507" s="447"/>
      <c r="AU507" s="445" t="s">
        <v>430</v>
      </c>
      <c r="AV507" s="445"/>
      <c r="AW507" s="445"/>
      <c r="AX507" s="445"/>
      <c r="AY507" s="445" t="s">
        <v>417</v>
      </c>
      <c r="AZ507" s="445"/>
      <c r="BA507" s="445"/>
      <c r="BB507" s="445"/>
      <c r="BD507" s="2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</row>
    <row r="508" spans="1:82" s="1" customFormat="1" ht="13.5">
      <c r="A508" s="13"/>
      <c r="B508" s="42"/>
      <c r="C508" s="42"/>
      <c r="D508" s="42"/>
      <c r="E508" s="42"/>
      <c r="F508" s="42"/>
      <c r="G508" s="42"/>
      <c r="H508" s="42"/>
      <c r="I508" s="42"/>
      <c r="J508" s="13"/>
      <c r="K508" s="13"/>
      <c r="L508" s="13"/>
      <c r="M508" s="13"/>
      <c r="N508" s="13"/>
      <c r="O508" s="13"/>
      <c r="P508" s="13"/>
      <c r="Q508" s="13"/>
      <c r="R508" s="13"/>
      <c r="S508" s="42"/>
      <c r="T508" s="42"/>
      <c r="U508" s="42"/>
      <c r="V508" s="42"/>
      <c r="W508" s="42"/>
      <c r="X508" s="42"/>
      <c r="Y508" s="42"/>
      <c r="Z508" s="42"/>
      <c r="AA508" s="55"/>
      <c r="AB508" s="55"/>
      <c r="AC508" s="13"/>
      <c r="AD508" s="42"/>
      <c r="AE508" s="42"/>
      <c r="AF508" s="42"/>
      <c r="AG508" s="42"/>
      <c r="AH508" s="42"/>
      <c r="AI508" s="42"/>
      <c r="AJ508" s="42"/>
      <c r="AK508" s="42"/>
      <c r="AL508" s="13"/>
      <c r="AM508" s="13"/>
      <c r="AN508" s="13"/>
      <c r="AO508" s="13"/>
      <c r="AP508" s="13"/>
      <c r="AQ508" s="13"/>
      <c r="AR508" s="13"/>
      <c r="AS508" s="13"/>
      <c r="AT508" s="13"/>
      <c r="AU508" s="42"/>
      <c r="AV508" s="42"/>
      <c r="AW508" s="42"/>
      <c r="AX508" s="42"/>
      <c r="AY508" s="42"/>
      <c r="AZ508" s="42"/>
      <c r="BA508" s="42"/>
      <c r="BB508" s="42"/>
      <c r="BD508" s="2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</row>
    <row r="509" spans="1:82" s="103" customFormat="1" ht="13.5">
      <c r="A509" s="113"/>
      <c r="B509" s="113"/>
      <c r="C509" s="113"/>
      <c r="D509" s="113"/>
      <c r="E509" s="113"/>
      <c r="F509" s="113"/>
      <c r="G509" s="101"/>
      <c r="H509" s="101"/>
      <c r="I509" s="101"/>
      <c r="J509" s="104"/>
      <c r="K509" s="396">
        <v>5</v>
      </c>
      <c r="L509" s="396"/>
      <c r="M509" s="100" t="s">
        <v>144</v>
      </c>
      <c r="N509" s="100"/>
      <c r="O509" s="100"/>
      <c r="P509" s="100"/>
      <c r="Q509" s="104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13"/>
      <c r="AI509" s="101"/>
      <c r="AJ509" s="101"/>
      <c r="AK509" s="101"/>
      <c r="AL509" s="104"/>
      <c r="AM509" s="396">
        <v>6</v>
      </c>
      <c r="AN509" s="396"/>
      <c r="AO509" s="100" t="s">
        <v>144</v>
      </c>
      <c r="AP509" s="100"/>
      <c r="AQ509" s="100"/>
      <c r="AR509" s="100"/>
      <c r="AS509" s="104"/>
      <c r="AT509" s="101"/>
      <c r="AU509" s="101"/>
      <c r="AV509" s="101"/>
      <c r="AW509" s="101"/>
      <c r="AX509" s="101"/>
      <c r="AY509" s="101"/>
      <c r="AZ509" s="101"/>
      <c r="BA509" s="101"/>
      <c r="BB509" s="101"/>
      <c r="BC509" s="105"/>
      <c r="BD509" s="105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</row>
    <row r="510" spans="1:82" s="1" customFormat="1" ht="13.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3"/>
      <c r="L510" s="3"/>
      <c r="O510" s="3"/>
      <c r="AA510" s="54"/>
      <c r="AB510" s="54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3"/>
      <c r="AN510" s="3"/>
      <c r="AQ510" s="3"/>
      <c r="BD510" s="2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</row>
    <row r="511" spans="8:82" s="1" customFormat="1" ht="13.5">
      <c r="H511" s="446">
        <v>1</v>
      </c>
      <c r="I511" s="445" t="s">
        <v>431</v>
      </c>
      <c r="J511" s="445"/>
      <c r="K511" s="445"/>
      <c r="L511" s="445"/>
      <c r="M511" s="445" t="s">
        <v>417</v>
      </c>
      <c r="N511" s="445"/>
      <c r="O511" s="445"/>
      <c r="P511" s="445"/>
      <c r="AA511" s="54"/>
      <c r="AB511" s="54"/>
      <c r="AJ511" s="446">
        <v>1</v>
      </c>
      <c r="AK511" s="445" t="s">
        <v>432</v>
      </c>
      <c r="AL511" s="445"/>
      <c r="AM511" s="445"/>
      <c r="AN511" s="445"/>
      <c r="AO511" s="445" t="s">
        <v>399</v>
      </c>
      <c r="AP511" s="445"/>
      <c r="AQ511" s="445"/>
      <c r="AR511" s="445"/>
      <c r="BD511" s="2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</row>
    <row r="512" spans="3:82" s="1" customFormat="1" ht="13.5">
      <c r="C512" s="2"/>
      <c r="D512" s="2"/>
      <c r="E512" s="2"/>
      <c r="F512" s="28"/>
      <c r="G512" s="29"/>
      <c r="H512" s="447"/>
      <c r="I512" s="445" t="s">
        <v>39</v>
      </c>
      <c r="J512" s="445"/>
      <c r="K512" s="445"/>
      <c r="L512" s="445"/>
      <c r="M512" s="445" t="s">
        <v>417</v>
      </c>
      <c r="N512" s="445"/>
      <c r="O512" s="445"/>
      <c r="P512" s="445"/>
      <c r="Q512" s="25"/>
      <c r="R512" s="30"/>
      <c r="S512" s="30"/>
      <c r="T512" s="30"/>
      <c r="U512" s="30"/>
      <c r="V512" s="31"/>
      <c r="W512" s="2"/>
      <c r="X512" s="2"/>
      <c r="AA512" s="54"/>
      <c r="AB512" s="54"/>
      <c r="AE512" s="2"/>
      <c r="AF512" s="2"/>
      <c r="AG512" s="2"/>
      <c r="AH512" s="28"/>
      <c r="AI512" s="29"/>
      <c r="AJ512" s="447"/>
      <c r="AK512" s="445" t="s">
        <v>433</v>
      </c>
      <c r="AL512" s="445"/>
      <c r="AM512" s="445"/>
      <c r="AN512" s="445"/>
      <c r="AO512" s="445" t="s">
        <v>399</v>
      </c>
      <c r="AP512" s="445"/>
      <c r="AQ512" s="445"/>
      <c r="AR512" s="445"/>
      <c r="AS512" s="25"/>
      <c r="AT512" s="30"/>
      <c r="AU512" s="30"/>
      <c r="AV512" s="30"/>
      <c r="AW512" s="30"/>
      <c r="AX512" s="31"/>
      <c r="AZ512" s="2"/>
      <c r="BD512" s="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</row>
    <row r="513" spans="1:82" s="1" customFormat="1" ht="13.5">
      <c r="A513" s="13"/>
      <c r="B513" s="13"/>
      <c r="C513" s="13"/>
      <c r="D513" s="13"/>
      <c r="E513" s="32"/>
      <c r="F513" s="33"/>
      <c r="G513" s="13"/>
      <c r="H513" s="13"/>
      <c r="I513" s="13"/>
      <c r="J513" s="253" t="s">
        <v>124</v>
      </c>
      <c r="K513" s="253" t="s">
        <v>125</v>
      </c>
      <c r="L513" s="455" t="s">
        <v>126</v>
      </c>
      <c r="M513" s="455"/>
      <c r="N513" s="455"/>
      <c r="O513" s="455" t="s">
        <v>123</v>
      </c>
      <c r="P513" s="424"/>
      <c r="Q513" s="44"/>
      <c r="R513" s="3"/>
      <c r="S513" s="3"/>
      <c r="T513" s="13"/>
      <c r="U513" s="3"/>
      <c r="V513" s="32"/>
      <c r="W513" s="13"/>
      <c r="X513" s="3"/>
      <c r="Y513" s="3"/>
      <c r="Z513" s="3"/>
      <c r="AA513" s="54"/>
      <c r="AB513" s="54"/>
      <c r="AC513" s="13"/>
      <c r="AE513" s="13"/>
      <c r="AF513" s="13"/>
      <c r="AG513" s="32"/>
      <c r="AH513" s="33"/>
      <c r="AI513" s="13"/>
      <c r="AJ513" s="13"/>
      <c r="AK513" s="13"/>
      <c r="AL513" s="253" t="s">
        <v>124</v>
      </c>
      <c r="AM513" s="253" t="s">
        <v>125</v>
      </c>
      <c r="AN513" s="424" t="s">
        <v>126</v>
      </c>
      <c r="AO513" s="426"/>
      <c r="AP513" s="425"/>
      <c r="AQ513" s="424" t="s">
        <v>123</v>
      </c>
      <c r="AR513" s="425"/>
      <c r="AS513" s="44"/>
      <c r="AT513" s="3"/>
      <c r="AU513" s="3"/>
      <c r="AV513" s="13"/>
      <c r="AW513" s="3"/>
      <c r="AX513" s="32"/>
      <c r="AY513" s="33"/>
      <c r="AZ513" s="3"/>
      <c r="BA513" s="3"/>
      <c r="BB513" s="3"/>
      <c r="BD513" s="2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</row>
    <row r="514" spans="1:82" s="1" customFormat="1" ht="13.5">
      <c r="A514" s="13"/>
      <c r="B514" s="13"/>
      <c r="C514" s="18">
        <v>6</v>
      </c>
      <c r="D514" s="27"/>
      <c r="E514" s="27"/>
      <c r="F514" s="453" t="s">
        <v>121</v>
      </c>
      <c r="G514" s="451"/>
      <c r="H514" s="35"/>
      <c r="I514" s="13"/>
      <c r="J514" s="257">
        <v>1</v>
      </c>
      <c r="K514" s="257">
        <v>1</v>
      </c>
      <c r="L514" s="454"/>
      <c r="M514" s="454"/>
      <c r="N514" s="454"/>
      <c r="O514" s="448">
        <v>2</v>
      </c>
      <c r="P514" s="448"/>
      <c r="R514" s="3"/>
      <c r="S514" s="3"/>
      <c r="T514" s="13"/>
      <c r="U514" s="451" t="s">
        <v>119</v>
      </c>
      <c r="V514" s="434"/>
      <c r="W514" s="34">
        <v>6</v>
      </c>
      <c r="X514" s="475" t="s">
        <v>678</v>
      </c>
      <c r="Y514" s="475"/>
      <c r="Z514" s="3"/>
      <c r="AA514" s="54"/>
      <c r="AB514" s="54"/>
      <c r="AC514" s="13"/>
      <c r="AD514" s="13"/>
      <c r="AE514" s="41">
        <v>3</v>
      </c>
      <c r="AF514" s="27"/>
      <c r="AG514" s="27"/>
      <c r="AH514" s="453" t="s">
        <v>121</v>
      </c>
      <c r="AI514" s="451"/>
      <c r="AJ514" s="35"/>
      <c r="AK514" s="13"/>
      <c r="AL514" s="257">
        <v>1</v>
      </c>
      <c r="AM514" s="257">
        <v>0</v>
      </c>
      <c r="AN514" s="416"/>
      <c r="AO514" s="417"/>
      <c r="AP514" s="418"/>
      <c r="AQ514" s="419">
        <v>3</v>
      </c>
      <c r="AR514" s="420"/>
      <c r="AT514" s="3"/>
      <c r="AU514" s="3"/>
      <c r="AV514" s="13"/>
      <c r="AW514" s="451" t="s">
        <v>119</v>
      </c>
      <c r="AX514" s="434"/>
      <c r="AY514" s="432">
        <v>1</v>
      </c>
      <c r="AZ514" s="433"/>
      <c r="BA514" s="433"/>
      <c r="BB514" s="3"/>
      <c r="BD514" s="2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</row>
    <row r="515" spans="1:82" s="1" customFormat="1" ht="13.5">
      <c r="A515" s="13"/>
      <c r="B515" s="13"/>
      <c r="C515" s="13">
        <v>4</v>
      </c>
      <c r="D515"/>
      <c r="E515"/>
      <c r="F515" s="453"/>
      <c r="G515" s="451"/>
      <c r="H515" s="35"/>
      <c r="I515" s="13"/>
      <c r="J515" s="257">
        <v>2</v>
      </c>
      <c r="K515" s="257">
        <v>2</v>
      </c>
      <c r="L515" s="454"/>
      <c r="M515" s="454"/>
      <c r="N515" s="454"/>
      <c r="O515" s="448">
        <v>1</v>
      </c>
      <c r="P515" s="448"/>
      <c r="R515" s="3"/>
      <c r="S515" s="3"/>
      <c r="T515" s="13"/>
      <c r="U515" s="451"/>
      <c r="V515" s="434"/>
      <c r="W515" s="249">
        <v>7</v>
      </c>
      <c r="X515" s="250"/>
      <c r="Y515" s="251"/>
      <c r="Z515" s="3"/>
      <c r="AA515" s="54"/>
      <c r="AB515" s="54"/>
      <c r="AC515" s="13"/>
      <c r="AD515" s="13"/>
      <c r="AE515" s="13">
        <v>6</v>
      </c>
      <c r="AF515"/>
      <c r="AG515"/>
      <c r="AH515" s="453"/>
      <c r="AI515" s="451"/>
      <c r="AJ515" s="35"/>
      <c r="AK515" s="13"/>
      <c r="AL515" s="257">
        <v>2</v>
      </c>
      <c r="AM515" s="257">
        <v>2</v>
      </c>
      <c r="AN515" s="416"/>
      <c r="AO515" s="417"/>
      <c r="AP515" s="418"/>
      <c r="AQ515" s="419">
        <v>1</v>
      </c>
      <c r="AR515" s="420"/>
      <c r="AT515" s="3"/>
      <c r="AU515" s="3"/>
      <c r="AV515" s="13"/>
      <c r="AW515" s="451"/>
      <c r="AX515" s="434"/>
      <c r="AY515" s="453">
        <v>6</v>
      </c>
      <c r="AZ515" s="451"/>
      <c r="BA515" s="451"/>
      <c r="BB515" s="3"/>
      <c r="BD515" s="2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</row>
    <row r="516" spans="1:82" s="1" customFormat="1" ht="13.5">
      <c r="A516" s="13"/>
      <c r="B516" s="13"/>
      <c r="C516" s="13"/>
      <c r="D516" s="18"/>
      <c r="E516" s="36"/>
      <c r="F516" s="34"/>
      <c r="G516" s="18"/>
      <c r="H516" s="13"/>
      <c r="I516" s="13"/>
      <c r="J516" s="257">
        <v>3</v>
      </c>
      <c r="K516" s="257">
        <v>0</v>
      </c>
      <c r="L516" s="454"/>
      <c r="M516" s="454"/>
      <c r="N516" s="454"/>
      <c r="O516" s="448">
        <v>3</v>
      </c>
      <c r="P516" s="448"/>
      <c r="R516" s="3"/>
      <c r="S516" s="3"/>
      <c r="T516" s="18"/>
      <c r="U516" s="3"/>
      <c r="V516" s="36"/>
      <c r="W516" s="18"/>
      <c r="X516" s="3"/>
      <c r="Y516" s="3"/>
      <c r="Z516" s="3"/>
      <c r="AA516" s="54"/>
      <c r="AB516" s="54"/>
      <c r="AC516" s="13"/>
      <c r="AD516" s="13"/>
      <c r="AE516" s="13"/>
      <c r="AF516" s="18"/>
      <c r="AG516" s="36"/>
      <c r="AH516" s="34"/>
      <c r="AI516" s="18"/>
      <c r="AJ516" s="13"/>
      <c r="AK516" s="13"/>
      <c r="AL516" s="257">
        <v>3</v>
      </c>
      <c r="AM516" s="257">
        <v>1</v>
      </c>
      <c r="AN516" s="416"/>
      <c r="AO516" s="417"/>
      <c r="AP516" s="418"/>
      <c r="AQ516" s="419">
        <v>2</v>
      </c>
      <c r="AR516" s="420"/>
      <c r="AT516" s="3"/>
      <c r="AU516" s="3"/>
      <c r="AV516" s="18"/>
      <c r="AW516" s="3"/>
      <c r="AX516" s="36"/>
      <c r="AY516" s="18"/>
      <c r="AZ516" s="3"/>
      <c r="BA516" s="3"/>
      <c r="BB516" s="3"/>
      <c r="BD516" s="2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</row>
    <row r="517" spans="1:82" s="1" customFormat="1" ht="13.5">
      <c r="A517" s="446">
        <v>3</v>
      </c>
      <c r="B517" s="445" t="s">
        <v>434</v>
      </c>
      <c r="C517" s="445"/>
      <c r="D517" s="445"/>
      <c r="E517" s="445"/>
      <c r="F517" s="445" t="s">
        <v>86</v>
      </c>
      <c r="G517" s="445"/>
      <c r="H517" s="445"/>
      <c r="I517" s="445"/>
      <c r="J517" s="15"/>
      <c r="K517" s="16"/>
      <c r="L517" s="16"/>
      <c r="M517" s="441" t="s">
        <v>122</v>
      </c>
      <c r="N517" s="441"/>
      <c r="O517" s="16"/>
      <c r="P517" s="16"/>
      <c r="Q517" s="16"/>
      <c r="R517" s="446">
        <v>2</v>
      </c>
      <c r="S517" s="444" t="s">
        <v>435</v>
      </c>
      <c r="T517" s="444"/>
      <c r="U517" s="444"/>
      <c r="V517" s="444"/>
      <c r="W517" s="444" t="s">
        <v>80</v>
      </c>
      <c r="X517" s="444"/>
      <c r="Y517" s="444"/>
      <c r="Z517" s="444"/>
      <c r="AA517" s="54"/>
      <c r="AB517" s="54"/>
      <c r="AC517" s="446">
        <v>3</v>
      </c>
      <c r="AD517" s="445" t="s">
        <v>436</v>
      </c>
      <c r="AE517" s="445"/>
      <c r="AF517" s="445"/>
      <c r="AG517" s="445"/>
      <c r="AH517" s="445" t="s">
        <v>417</v>
      </c>
      <c r="AI517" s="445"/>
      <c r="AJ517" s="445"/>
      <c r="AK517" s="445"/>
      <c r="AL517" s="15"/>
      <c r="AM517" s="16"/>
      <c r="AN517" s="16"/>
      <c r="AO517" s="441" t="s">
        <v>122</v>
      </c>
      <c r="AP517" s="441"/>
      <c r="AQ517" s="16"/>
      <c r="AR517" s="16"/>
      <c r="AS517" s="16"/>
      <c r="AT517" s="446">
        <v>2</v>
      </c>
      <c r="AU517" s="444" t="s">
        <v>437</v>
      </c>
      <c r="AV517" s="444"/>
      <c r="AW517" s="444"/>
      <c r="AX517" s="444"/>
      <c r="AY517" s="444" t="s">
        <v>370</v>
      </c>
      <c r="AZ517" s="444"/>
      <c r="BA517" s="444"/>
      <c r="BB517" s="444"/>
      <c r="BD517" s="2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</row>
    <row r="518" spans="1:82" s="1" customFormat="1" ht="13.5">
      <c r="A518" s="447"/>
      <c r="B518" s="445" t="s">
        <v>438</v>
      </c>
      <c r="C518" s="445"/>
      <c r="D518" s="445"/>
      <c r="E518" s="445"/>
      <c r="F518" s="445" t="s">
        <v>86</v>
      </c>
      <c r="G518" s="445"/>
      <c r="H518" s="445"/>
      <c r="I518" s="445"/>
      <c r="J518" s="449">
        <v>1</v>
      </c>
      <c r="K518" s="450"/>
      <c r="L518" s="450"/>
      <c r="M518" s="451" t="s">
        <v>142</v>
      </c>
      <c r="N518" s="451"/>
      <c r="O518" s="451">
        <v>6</v>
      </c>
      <c r="P518" s="451"/>
      <c r="Q518" s="452"/>
      <c r="R518" s="447"/>
      <c r="S518" s="444" t="s">
        <v>40</v>
      </c>
      <c r="T518" s="444"/>
      <c r="U518" s="444"/>
      <c r="V518" s="444"/>
      <c r="W518" s="444" t="s">
        <v>80</v>
      </c>
      <c r="X518" s="444"/>
      <c r="Y518" s="444"/>
      <c r="Z518" s="444"/>
      <c r="AA518" s="54"/>
      <c r="AB518" s="54"/>
      <c r="AC518" s="447"/>
      <c r="AD518" s="445" t="s">
        <v>439</v>
      </c>
      <c r="AE518" s="445"/>
      <c r="AF518" s="445"/>
      <c r="AG518" s="445"/>
      <c r="AH518" s="445" t="s">
        <v>95</v>
      </c>
      <c r="AI518" s="445"/>
      <c r="AJ518" s="445"/>
      <c r="AK518" s="445"/>
      <c r="AL518" s="449">
        <v>5</v>
      </c>
      <c r="AM518" s="450"/>
      <c r="AN518" s="450"/>
      <c r="AO518" s="451" t="s">
        <v>142</v>
      </c>
      <c r="AP518" s="451"/>
      <c r="AQ518" s="451">
        <v>7</v>
      </c>
      <c r="AR518" s="451"/>
      <c r="AS518" s="452"/>
      <c r="AT518" s="447"/>
      <c r="AU518" s="444" t="s">
        <v>440</v>
      </c>
      <c r="AV518" s="444"/>
      <c r="AW518" s="444"/>
      <c r="AX518" s="444"/>
      <c r="AY518" s="444" t="s">
        <v>370</v>
      </c>
      <c r="AZ518" s="444"/>
      <c r="BA518" s="444"/>
      <c r="BB518" s="444"/>
      <c r="BD518" s="2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</row>
    <row r="519" spans="1:82" s="1" customFormat="1" ht="13.5">
      <c r="A519" s="13"/>
      <c r="B519" s="51"/>
      <c r="C519" s="51"/>
      <c r="D519" s="51"/>
      <c r="E519" s="51"/>
      <c r="F519" s="51"/>
      <c r="G519" s="51"/>
      <c r="H519" s="51"/>
      <c r="I519" s="51"/>
      <c r="J519" s="13"/>
      <c r="K519" s="13"/>
      <c r="L519" s="13"/>
      <c r="M519" s="13"/>
      <c r="N519" s="13"/>
      <c r="O519" s="13"/>
      <c r="P519" s="13"/>
      <c r="Q519" s="13"/>
      <c r="R519" s="13"/>
      <c r="S519" s="51"/>
      <c r="T519" s="51"/>
      <c r="U519" s="51"/>
      <c r="V519" s="51"/>
      <c r="W519" s="51"/>
      <c r="X519" s="51"/>
      <c r="Y519" s="51"/>
      <c r="Z519" s="51"/>
      <c r="AA519" s="3"/>
      <c r="AB519" s="3"/>
      <c r="AC519" s="13"/>
      <c r="AD519" s="51"/>
      <c r="AE519" s="51"/>
      <c r="AF519" s="51"/>
      <c r="AG519" s="51"/>
      <c r="AH519" s="51"/>
      <c r="AI519" s="51"/>
      <c r="AJ519" s="51"/>
      <c r="AK519" s="51"/>
      <c r="AL519" s="13"/>
      <c r="AM519" s="13"/>
      <c r="AN519" s="13"/>
      <c r="AO519" s="13"/>
      <c r="AP519" s="13"/>
      <c r="AQ519" s="13"/>
      <c r="AR519" s="13"/>
      <c r="AS519" s="13"/>
      <c r="AT519" s="13"/>
      <c r="AU519" s="51"/>
      <c r="AV519" s="51"/>
      <c r="AW519" s="51"/>
      <c r="AX519" s="51"/>
      <c r="AY519" s="51"/>
      <c r="AZ519" s="51"/>
      <c r="BA519" s="51"/>
      <c r="BB519" s="51"/>
      <c r="BD519" s="2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</row>
    <row r="520" spans="1:82" s="1" customFormat="1" ht="13.5">
      <c r="A520" s="13"/>
      <c r="B520" s="51"/>
      <c r="C520" s="51"/>
      <c r="D520" s="51"/>
      <c r="E520" s="51"/>
      <c r="F520" s="51"/>
      <c r="G520" s="51"/>
      <c r="H520" s="51"/>
      <c r="I520" s="51"/>
      <c r="J520" s="13"/>
      <c r="K520" s="13"/>
      <c r="L520" s="13"/>
      <c r="M520" s="13"/>
      <c r="N520" s="13"/>
      <c r="O520" s="13"/>
      <c r="P520" s="13"/>
      <c r="Q520" s="13"/>
      <c r="R520" s="13"/>
      <c r="S520" s="51"/>
      <c r="T520" s="51"/>
      <c r="U520" s="51"/>
      <c r="V520" s="51"/>
      <c r="W520" s="51"/>
      <c r="X520" s="51"/>
      <c r="Y520" s="51"/>
      <c r="Z520" s="51"/>
      <c r="AA520" s="3"/>
      <c r="AB520" s="3"/>
      <c r="AC520" s="13"/>
      <c r="AD520" s="51"/>
      <c r="AE520" s="51"/>
      <c r="AF520" s="51"/>
      <c r="AG520" s="51"/>
      <c r="AH520" s="51"/>
      <c r="AI520" s="51"/>
      <c r="AJ520" s="51"/>
      <c r="AK520" s="51"/>
      <c r="AL520" s="13"/>
      <c r="AM520" s="13"/>
      <c r="AN520" s="13"/>
      <c r="AO520" s="13"/>
      <c r="AP520" s="13"/>
      <c r="AQ520" s="13"/>
      <c r="AR520" s="13"/>
      <c r="AS520" s="13"/>
      <c r="AT520" s="13"/>
      <c r="AU520" s="51"/>
      <c r="AV520" s="51"/>
      <c r="AW520" s="51"/>
      <c r="AX520" s="51"/>
      <c r="AY520" s="51"/>
      <c r="AZ520" s="51"/>
      <c r="BA520" s="51"/>
      <c r="BB520" s="51"/>
      <c r="BD520" s="2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</row>
    <row r="521" spans="1:82" s="1" customFormat="1" ht="13.5">
      <c r="A521" s="13"/>
      <c r="B521" s="51"/>
      <c r="C521" s="51"/>
      <c r="D521" s="51"/>
      <c r="E521" s="51"/>
      <c r="F521" s="51"/>
      <c r="G521" s="51"/>
      <c r="H521" s="51"/>
      <c r="I521" s="51"/>
      <c r="J521" s="13"/>
      <c r="K521" s="13"/>
      <c r="L521" s="13"/>
      <c r="M521" s="13"/>
      <c r="N521" s="13"/>
      <c r="O521" s="13"/>
      <c r="P521" s="13"/>
      <c r="Q521" s="13"/>
      <c r="R521" s="13"/>
      <c r="S521" s="51"/>
      <c r="T521" s="51"/>
      <c r="U521" s="51"/>
      <c r="V521" s="51"/>
      <c r="W521" s="51"/>
      <c r="X521" s="51"/>
      <c r="Y521" s="51"/>
      <c r="Z521" s="51"/>
      <c r="AA521" s="3"/>
      <c r="AB521" s="3"/>
      <c r="AC521" s="13"/>
      <c r="AD521" s="51"/>
      <c r="AE521" s="51"/>
      <c r="AF521" s="51"/>
      <c r="AG521" s="51"/>
      <c r="AH521" s="51"/>
      <c r="AI521" s="51"/>
      <c r="AJ521" s="51"/>
      <c r="AK521" s="51"/>
      <c r="AL521" s="13"/>
      <c r="AM521" s="13"/>
      <c r="AN521" s="13"/>
      <c r="AO521" s="13"/>
      <c r="AP521" s="13"/>
      <c r="AQ521" s="13"/>
      <c r="AR521" s="13"/>
      <c r="AS521" s="13"/>
      <c r="AT521" s="13"/>
      <c r="AU521" s="51"/>
      <c r="AV521" s="51"/>
      <c r="AW521" s="51"/>
      <c r="AX521" s="51"/>
      <c r="AY521" s="51"/>
      <c r="AZ521" s="51"/>
      <c r="BA521" s="51"/>
      <c r="BB521" s="51"/>
      <c r="BD521" s="2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</row>
    <row r="522" spans="1:82" s="1" customFormat="1" ht="14.25" thickBot="1">
      <c r="A522" s="13"/>
      <c r="B522" s="42"/>
      <c r="C522" s="42"/>
      <c r="D522" s="42"/>
      <c r="P522" s="13"/>
      <c r="Q522" s="13"/>
      <c r="R522" s="13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T522" s="13"/>
      <c r="AU522" s="42"/>
      <c r="AV522" s="42"/>
      <c r="AW522" s="42"/>
      <c r="AX522" s="42"/>
      <c r="AY522" s="42"/>
      <c r="AZ522" s="42"/>
      <c r="BA522" s="42"/>
      <c r="BB522" s="42"/>
      <c r="BD522" s="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</row>
    <row r="523" spans="17:82" s="99" customFormat="1" ht="15" thickBot="1">
      <c r="Q523" s="108"/>
      <c r="R523" s="108"/>
      <c r="S523" s="108"/>
      <c r="T523" s="108"/>
      <c r="U523" s="108"/>
      <c r="V523" s="128"/>
      <c r="W523" s="123" t="s">
        <v>150</v>
      </c>
      <c r="X523" s="130"/>
      <c r="Y523" s="130"/>
      <c r="Z523" s="123"/>
      <c r="AA523" s="130"/>
      <c r="AB523" s="130"/>
      <c r="AC523" s="130"/>
      <c r="AD523" s="130"/>
      <c r="AE523" s="123"/>
      <c r="AF523" s="123"/>
      <c r="AG523" s="130"/>
      <c r="AH523" s="127"/>
      <c r="AI523" s="131"/>
      <c r="AJ523" s="108"/>
      <c r="AK523" s="108"/>
      <c r="AL523" s="114" t="s">
        <v>564</v>
      </c>
      <c r="AT523" s="108"/>
      <c r="AU523" s="108"/>
      <c r="AV523" s="108"/>
      <c r="AW523" s="108"/>
      <c r="AX523" s="108"/>
      <c r="AY523" s="108"/>
      <c r="AZ523" s="108"/>
      <c r="BA523" s="108"/>
      <c r="BB523" s="108"/>
      <c r="BC523" s="111"/>
      <c r="BD523" s="111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</row>
    <row r="524" spans="17:82" s="99" customFormat="1" ht="14.25">
      <c r="Q524" s="108"/>
      <c r="R524" s="108"/>
      <c r="S524" s="108"/>
      <c r="T524" s="108"/>
      <c r="U524" s="108"/>
      <c r="V524" s="110"/>
      <c r="W524" s="111"/>
      <c r="X524" s="115"/>
      <c r="Y524" s="115"/>
      <c r="Z524" s="111"/>
      <c r="AA524" s="115"/>
      <c r="AB524" s="115"/>
      <c r="AC524" s="115"/>
      <c r="AD524" s="115"/>
      <c r="AE524" s="111"/>
      <c r="AF524" s="111"/>
      <c r="AG524" s="115"/>
      <c r="AH524" s="110"/>
      <c r="AI524" s="115"/>
      <c r="AJ524" s="108"/>
      <c r="AK524" s="108"/>
      <c r="AL524" s="114"/>
      <c r="AT524" s="108"/>
      <c r="AU524" s="108"/>
      <c r="AV524" s="108"/>
      <c r="AW524" s="108"/>
      <c r="AX524" s="108"/>
      <c r="AY524" s="108"/>
      <c r="AZ524" s="108"/>
      <c r="BA524" s="108"/>
      <c r="BB524" s="108"/>
      <c r="BC524" s="111"/>
      <c r="BD524" s="111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</row>
    <row r="525" spans="7:82" s="1" customFormat="1" ht="13.5">
      <c r="G525" s="3"/>
      <c r="H525" s="3"/>
      <c r="I525" s="3"/>
      <c r="J525" s="3"/>
      <c r="K525" s="3"/>
      <c r="L525" s="3"/>
      <c r="Q525" s="3"/>
      <c r="R525" s="3"/>
      <c r="S525" s="3"/>
      <c r="T525" s="3"/>
      <c r="U525" s="3"/>
      <c r="V525" s="3"/>
      <c r="W525" s="3"/>
      <c r="X525" s="3"/>
      <c r="AJ525" s="3"/>
      <c r="AK525" s="3"/>
      <c r="AL525" s="3"/>
      <c r="AM525" s="3"/>
      <c r="BD525" s="2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</row>
    <row r="526" spans="1:82" s="103" customFormat="1" ht="13.5">
      <c r="A526" s="116"/>
      <c r="B526" s="116"/>
      <c r="C526" s="116"/>
      <c r="D526" s="116"/>
      <c r="E526" s="116"/>
      <c r="F526" s="116"/>
      <c r="G526" s="102"/>
      <c r="H526" s="102"/>
      <c r="I526" s="102"/>
      <c r="J526" s="100"/>
      <c r="K526" s="103" t="s">
        <v>193</v>
      </c>
      <c r="L526" s="104"/>
      <c r="M526" s="100"/>
      <c r="N526" s="100"/>
      <c r="O526" s="100"/>
      <c r="P526" s="100"/>
      <c r="Q526" s="104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16"/>
      <c r="AI526" s="102"/>
      <c r="AJ526" s="102"/>
      <c r="AK526" s="102"/>
      <c r="AL526" s="104"/>
      <c r="AM526" s="103" t="s">
        <v>194</v>
      </c>
      <c r="AR526" s="100"/>
      <c r="AS526" s="104"/>
      <c r="AT526" s="102"/>
      <c r="AU526" s="102"/>
      <c r="AV526" s="102"/>
      <c r="AW526" s="102"/>
      <c r="AX526" s="102"/>
      <c r="AY526" s="102"/>
      <c r="AZ526" s="102"/>
      <c r="BA526" s="102"/>
      <c r="BB526" s="102"/>
      <c r="BC526" s="105"/>
      <c r="BD526" s="109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</row>
    <row r="527" spans="1:82" s="1" customFormat="1" ht="13.5">
      <c r="A527"/>
      <c r="B527"/>
      <c r="C527" s="8"/>
      <c r="D527" s="8"/>
      <c r="E527" s="8"/>
      <c r="F527" s="8"/>
      <c r="G527" s="8"/>
      <c r="H527" s="8"/>
      <c r="I527" s="8"/>
      <c r="J527" s="13"/>
      <c r="K527" s="8"/>
      <c r="L527" s="8"/>
      <c r="M527" s="400" t="s">
        <v>119</v>
      </c>
      <c r="N527" s="400"/>
      <c r="O527" s="8"/>
      <c r="P527" s="13"/>
      <c r="Q527" s="13"/>
      <c r="R527" s="5"/>
      <c r="S527" s="5"/>
      <c r="T527" s="5"/>
      <c r="U527" s="5"/>
      <c r="V527" s="5"/>
      <c r="W527" s="5"/>
      <c r="X527" s="5"/>
      <c r="Y527" s="5"/>
      <c r="Z527" s="5"/>
      <c r="AA527" s="53"/>
      <c r="AB527" s="53"/>
      <c r="AC527"/>
      <c r="AD527"/>
      <c r="AE527" s="8"/>
      <c r="AF527" s="8"/>
      <c r="AG527" s="8"/>
      <c r="AH527" s="8"/>
      <c r="AI527" s="8"/>
      <c r="AJ527" s="8"/>
      <c r="AK527" s="8"/>
      <c r="AL527" s="13"/>
      <c r="AM527" s="8"/>
      <c r="AN527" s="8"/>
      <c r="AO527" s="400" t="s">
        <v>119</v>
      </c>
      <c r="AP527" s="400"/>
      <c r="AQ527" s="8"/>
      <c r="AR527" s="13"/>
      <c r="AS527" s="13"/>
      <c r="AT527" s="5"/>
      <c r="AU527" s="5"/>
      <c r="AV527" s="5"/>
      <c r="AW527" s="5"/>
      <c r="AX527" s="5"/>
      <c r="AY527" s="5"/>
      <c r="AZ527" s="5"/>
      <c r="BA527" s="5"/>
      <c r="BB527" s="5"/>
      <c r="BD527" s="13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</row>
    <row r="528" spans="1:82" s="1" customFormat="1" ht="13.5">
      <c r="A528" s="456">
        <v>1</v>
      </c>
      <c r="B528" s="438" t="s">
        <v>542</v>
      </c>
      <c r="C528" s="439"/>
      <c r="D528" s="439"/>
      <c r="E528" s="439"/>
      <c r="F528" s="439"/>
      <c r="G528" s="439"/>
      <c r="H528" s="439"/>
      <c r="I528" s="440"/>
      <c r="J528" s="394">
        <v>6</v>
      </c>
      <c r="K528" s="407"/>
      <c r="L528" s="407"/>
      <c r="M528" s="451" t="s">
        <v>142</v>
      </c>
      <c r="N528" s="451"/>
      <c r="O528" s="441">
        <v>1</v>
      </c>
      <c r="P528" s="441"/>
      <c r="Q528" s="442"/>
      <c r="R528" s="456">
        <v>3</v>
      </c>
      <c r="S528" s="438" t="s">
        <v>449</v>
      </c>
      <c r="T528" s="439"/>
      <c r="U528" s="439"/>
      <c r="V528" s="439"/>
      <c r="W528" s="439"/>
      <c r="X528" s="439"/>
      <c r="Y528" s="439"/>
      <c r="Z528" s="440"/>
      <c r="AA528" s="53"/>
      <c r="AB528" s="53"/>
      <c r="AC528" s="456">
        <v>1</v>
      </c>
      <c r="AD528" s="438" t="s">
        <v>441</v>
      </c>
      <c r="AE528" s="439"/>
      <c r="AF528" s="439"/>
      <c r="AG528" s="439"/>
      <c r="AH528" s="439"/>
      <c r="AI528" s="439"/>
      <c r="AJ528" s="439"/>
      <c r="AK528" s="440"/>
      <c r="AL528" s="394">
        <v>6</v>
      </c>
      <c r="AM528" s="407"/>
      <c r="AN528" s="407"/>
      <c r="AO528" s="451" t="s">
        <v>142</v>
      </c>
      <c r="AP528" s="451"/>
      <c r="AQ528" s="441">
        <v>0</v>
      </c>
      <c r="AR528" s="441"/>
      <c r="AS528" s="442"/>
      <c r="AT528" s="456">
        <v>3</v>
      </c>
      <c r="AU528" s="438" t="s">
        <v>595</v>
      </c>
      <c r="AV528" s="439"/>
      <c r="AW528" s="439"/>
      <c r="AX528" s="439"/>
      <c r="AY528" s="439"/>
      <c r="AZ528" s="439"/>
      <c r="BA528" s="439"/>
      <c r="BB528" s="440"/>
      <c r="BD528" s="13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</row>
    <row r="529" spans="1:82" s="1" customFormat="1" ht="13.5">
      <c r="A529" s="437"/>
      <c r="B529" s="438" t="s">
        <v>543</v>
      </c>
      <c r="C529" s="439"/>
      <c r="D529" s="439"/>
      <c r="E529" s="439"/>
      <c r="F529" s="439"/>
      <c r="G529" s="439"/>
      <c r="H529" s="439"/>
      <c r="I529" s="440"/>
      <c r="J529" s="20"/>
      <c r="K529" s="253" t="s">
        <v>124</v>
      </c>
      <c r="L529" s="252" t="s">
        <v>125</v>
      </c>
      <c r="M529" s="466" t="s">
        <v>586</v>
      </c>
      <c r="N529" s="467"/>
      <c r="O529" s="468"/>
      <c r="P529" s="425" t="s">
        <v>123</v>
      </c>
      <c r="Q529" s="397"/>
      <c r="R529" s="437"/>
      <c r="S529" s="438" t="s">
        <v>11</v>
      </c>
      <c r="T529" s="439"/>
      <c r="U529" s="439"/>
      <c r="V529" s="439"/>
      <c r="W529" s="439"/>
      <c r="X529" s="439"/>
      <c r="Y529" s="439"/>
      <c r="Z529" s="440"/>
      <c r="AA529" s="53"/>
      <c r="AB529" s="53"/>
      <c r="AC529" s="437"/>
      <c r="AD529" s="438" t="s">
        <v>95</v>
      </c>
      <c r="AE529" s="439"/>
      <c r="AF529" s="439"/>
      <c r="AG529" s="439"/>
      <c r="AH529" s="439"/>
      <c r="AI529" s="439"/>
      <c r="AJ529" s="439"/>
      <c r="AK529" s="440"/>
      <c r="AL529" s="20"/>
      <c r="AM529" s="253" t="s">
        <v>124</v>
      </c>
      <c r="AN529" s="253" t="s">
        <v>125</v>
      </c>
      <c r="AO529" s="455" t="s">
        <v>586</v>
      </c>
      <c r="AP529" s="455"/>
      <c r="AQ529" s="455"/>
      <c r="AR529" s="455" t="s">
        <v>123</v>
      </c>
      <c r="AS529" s="397"/>
      <c r="AT529" s="437"/>
      <c r="AU529" s="438" t="s">
        <v>596</v>
      </c>
      <c r="AV529" s="439"/>
      <c r="AW529" s="439"/>
      <c r="AX529" s="439"/>
      <c r="AY529" s="439"/>
      <c r="AZ529" s="439"/>
      <c r="BA529" s="439"/>
      <c r="BB529" s="440"/>
      <c r="BD529" s="13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</row>
    <row r="530" spans="1:82" s="1" customFormat="1" ht="13.5">
      <c r="A530" s="8"/>
      <c r="B530" s="8"/>
      <c r="C530" s="7">
        <v>6</v>
      </c>
      <c r="D530" s="38"/>
      <c r="E530" s="39"/>
      <c r="F530" s="411" t="s">
        <v>128</v>
      </c>
      <c r="G530" s="412"/>
      <c r="H530"/>
      <c r="I530" s="8"/>
      <c r="J530" s="13"/>
      <c r="K530" s="257">
        <v>1</v>
      </c>
      <c r="L530" s="256">
        <f>IF(J528="","",IF(C530=7,1,IF(C531=7,0,IF(C530=6,1,0)))+IF(J528=7,1,IF(O528=7,0,IF(J528=6,1,0))))</f>
        <v>2</v>
      </c>
      <c r="M530" s="259" t="s">
        <v>125</v>
      </c>
      <c r="N530" s="260"/>
      <c r="O530" s="261" t="s">
        <v>741</v>
      </c>
      <c r="P530" s="395">
        <f>IF(L530="","",RANK(L530,$AN$530:$AN$535))</f>
        <v>1</v>
      </c>
      <c r="Q530" s="427"/>
      <c r="R530" s="210"/>
      <c r="S530" s="5"/>
      <c r="T530" s="21"/>
      <c r="U530" s="408" t="s">
        <v>120</v>
      </c>
      <c r="V530" s="409"/>
      <c r="W530" s="415">
        <v>5</v>
      </c>
      <c r="X530" s="393"/>
      <c r="Y530" s="393"/>
      <c r="Z530" s="5"/>
      <c r="AA530" s="53"/>
      <c r="AB530" s="53"/>
      <c r="AC530" s="8"/>
      <c r="AD530" s="8"/>
      <c r="AE530" s="7">
        <v>7</v>
      </c>
      <c r="AF530" s="38"/>
      <c r="AG530" s="39"/>
      <c r="AH530" s="411" t="s">
        <v>128</v>
      </c>
      <c r="AI530" s="412"/>
      <c r="AJ530"/>
      <c r="AK530" s="8"/>
      <c r="AL530" s="13"/>
      <c r="AM530" s="257">
        <v>1</v>
      </c>
      <c r="AN530" s="257">
        <f>IF(AL528="","",IF(AE530=7,1,IF(AE531=7,0,IF(AE530=6,1,0)))+IF(AL528=7,1,IF(AQ528=7,0,IF(AL528=6,1,0))))</f>
        <v>2</v>
      </c>
      <c r="AO530" s="454"/>
      <c r="AP530" s="454"/>
      <c r="AQ530" s="454"/>
      <c r="AR530" s="427">
        <f aca="true" t="shared" si="0" ref="AR530:AR535">IF(AN530="","",RANK(AN530,$AN$530:$AN$535))</f>
        <v>1</v>
      </c>
      <c r="AS530" s="427"/>
      <c r="AT530" s="5"/>
      <c r="AU530" s="5"/>
      <c r="AV530" s="21"/>
      <c r="AW530" s="408" t="s">
        <v>120</v>
      </c>
      <c r="AX530" s="409"/>
      <c r="AY530" s="415">
        <v>0</v>
      </c>
      <c r="AZ530" s="393"/>
      <c r="BA530" s="393"/>
      <c r="BB530" s="5"/>
      <c r="BD530" s="13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</row>
    <row r="531" spans="1:82" s="1" customFormat="1" ht="13.5">
      <c r="A531" s="8"/>
      <c r="B531" s="8"/>
      <c r="C531" s="8">
        <v>3</v>
      </c>
      <c r="D531"/>
      <c r="E531"/>
      <c r="F531" s="413"/>
      <c r="G531" s="414"/>
      <c r="H531"/>
      <c r="I531" s="8"/>
      <c r="J531" s="13"/>
      <c r="K531" s="257">
        <v>2</v>
      </c>
      <c r="L531" s="256">
        <f>IF(O537="","",IF(O537=7,1,IF(J537=7,0,IF(O537=6,1,0)))+IF(W535=7,1,IF(W534=7,0,IF(W535=6,1,0))))</f>
        <v>1</v>
      </c>
      <c r="M531" s="269">
        <v>2</v>
      </c>
      <c r="N531" s="270" t="s">
        <v>740</v>
      </c>
      <c r="O531" s="271">
        <v>1</v>
      </c>
      <c r="P531" s="428">
        <f>IF(L531="","",RANK(L531,$AN$530:$AN$535))</f>
        <v>3</v>
      </c>
      <c r="Q531" s="406"/>
      <c r="R531" s="211"/>
      <c r="S531" s="5"/>
      <c r="T531" s="22"/>
      <c r="U531" s="436"/>
      <c r="V531" s="410"/>
      <c r="W531" s="435">
        <v>7</v>
      </c>
      <c r="X531" s="436"/>
      <c r="Y531" s="436"/>
      <c r="Z531" s="5"/>
      <c r="AA531" s="181"/>
      <c r="AB531" s="181"/>
      <c r="AC531" s="8"/>
      <c r="AD531" s="8"/>
      <c r="AE531" s="8">
        <v>5</v>
      </c>
      <c r="AF531"/>
      <c r="AG531"/>
      <c r="AH531" s="413"/>
      <c r="AI531" s="414"/>
      <c r="AJ531"/>
      <c r="AK531" s="8"/>
      <c r="AL531" s="13"/>
      <c r="AM531" s="257">
        <v>2</v>
      </c>
      <c r="AN531" s="257">
        <f>IF(AQ537="","",IF(AQ537=7,1,IF(AL537=7,0,IF(AQ537=6,1,0)))+IF(AY535=7,1,IF(AY534=7,0,IF(AY535=6,1,0))))</f>
        <v>2</v>
      </c>
      <c r="AO531" s="454"/>
      <c r="AP531" s="454"/>
      <c r="AQ531" s="454"/>
      <c r="AR531" s="427">
        <f t="shared" si="0"/>
        <v>1</v>
      </c>
      <c r="AS531" s="427"/>
      <c r="AT531" s="5"/>
      <c r="AU531" s="5"/>
      <c r="AV531" s="22"/>
      <c r="AW531" s="436"/>
      <c r="AX531" s="410"/>
      <c r="AY531" s="435">
        <v>6</v>
      </c>
      <c r="AZ531" s="436"/>
      <c r="BA531" s="436"/>
      <c r="BB531" s="5"/>
      <c r="BD531" s="13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</row>
    <row r="532" spans="1:82" s="1" customFormat="1" ht="13.5">
      <c r="A532" s="456">
        <v>6</v>
      </c>
      <c r="B532" s="438" t="s">
        <v>448</v>
      </c>
      <c r="C532" s="439"/>
      <c r="D532" s="439"/>
      <c r="E532" s="439"/>
      <c r="F532" s="439"/>
      <c r="G532" s="439"/>
      <c r="H532" s="439"/>
      <c r="I532" s="440"/>
      <c r="J532" s="12"/>
      <c r="K532" s="257">
        <v>3</v>
      </c>
      <c r="L532" s="256">
        <f>IF(O528="","",IF(O528=7,1,IF(J528=7,0,IF(O528=6,1,0)))+IF(W530=7,1,IF(W531=7,0,IF(W530=6,1,0))))</f>
        <v>0</v>
      </c>
      <c r="M532" s="265"/>
      <c r="N532" s="257"/>
      <c r="O532" s="264"/>
      <c r="P532" s="420">
        <v>6</v>
      </c>
      <c r="Q532" s="448"/>
      <c r="R532" s="446">
        <v>5</v>
      </c>
      <c r="S532" s="438" t="s">
        <v>447</v>
      </c>
      <c r="T532" s="439"/>
      <c r="U532" s="439"/>
      <c r="V532" s="439"/>
      <c r="W532" s="439"/>
      <c r="X532" s="439"/>
      <c r="Y532" s="439"/>
      <c r="Z532" s="440"/>
      <c r="AA532" s="182"/>
      <c r="AB532" s="182"/>
      <c r="AC532" s="456">
        <v>6</v>
      </c>
      <c r="AD532" s="438" t="s">
        <v>446</v>
      </c>
      <c r="AE532" s="439"/>
      <c r="AF532" s="439"/>
      <c r="AG532" s="439"/>
      <c r="AH532" s="439"/>
      <c r="AI532" s="439"/>
      <c r="AJ532" s="439"/>
      <c r="AK532" s="440"/>
      <c r="AL532" s="12"/>
      <c r="AM532" s="257">
        <v>3</v>
      </c>
      <c r="AN532" s="257">
        <f>IF(AQ528="","",IF(AQ528=7,1,IF(AL528=7,0,IF(AQ528=6,1,0)))+IF(AY530=7,1,IF(AY531=7,0,IF(AY530=6,1,0))))</f>
        <v>0</v>
      </c>
      <c r="AO532" s="454"/>
      <c r="AP532" s="454"/>
      <c r="AQ532" s="454"/>
      <c r="AR532" s="448">
        <f t="shared" si="0"/>
        <v>5</v>
      </c>
      <c r="AS532" s="448"/>
      <c r="AT532" s="446">
        <v>5</v>
      </c>
      <c r="AU532" s="438" t="s">
        <v>443</v>
      </c>
      <c r="AV532" s="439"/>
      <c r="AW532" s="439"/>
      <c r="AX532" s="439"/>
      <c r="AY532" s="439"/>
      <c r="AZ532" s="439"/>
      <c r="BA532" s="439"/>
      <c r="BB532" s="440"/>
      <c r="BD532" s="451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</row>
    <row r="533" spans="1:82" s="1" customFormat="1" ht="13.5">
      <c r="A533" s="437"/>
      <c r="B533" s="438" t="s">
        <v>451</v>
      </c>
      <c r="C533" s="439"/>
      <c r="D533" s="439"/>
      <c r="E533" s="439"/>
      <c r="F533" s="439"/>
      <c r="G533" s="439"/>
      <c r="H533" s="439"/>
      <c r="I533" s="440"/>
      <c r="J533" s="12"/>
      <c r="K533" s="257">
        <v>4</v>
      </c>
      <c r="L533" s="256">
        <f>IF(C535="","",IF(C535=7,1,IF(C534=7,0,IF(C535=6,1,0)))+IF(J537=7,1,IF(O537=7,0,IF(J537=6,0))))</f>
        <v>1</v>
      </c>
      <c r="M533" s="265">
        <v>1</v>
      </c>
      <c r="N533" s="257" t="s">
        <v>740</v>
      </c>
      <c r="O533" s="264">
        <v>2</v>
      </c>
      <c r="P533" s="428">
        <v>4</v>
      </c>
      <c r="Q533" s="406"/>
      <c r="R533" s="447"/>
      <c r="S533" s="438" t="s">
        <v>450</v>
      </c>
      <c r="T533" s="439"/>
      <c r="U533" s="439"/>
      <c r="V533" s="439"/>
      <c r="W533" s="439"/>
      <c r="X533" s="439"/>
      <c r="Y533" s="439"/>
      <c r="Z533" s="440"/>
      <c r="AA533" s="53"/>
      <c r="AB533" s="53"/>
      <c r="AC533" s="437"/>
      <c r="AD533" s="438" t="s">
        <v>68</v>
      </c>
      <c r="AE533" s="439"/>
      <c r="AF533" s="439"/>
      <c r="AG533" s="439"/>
      <c r="AH533" s="439"/>
      <c r="AI533" s="439"/>
      <c r="AJ533" s="439"/>
      <c r="AK533" s="440"/>
      <c r="AL533" s="12"/>
      <c r="AM533" s="257">
        <v>4</v>
      </c>
      <c r="AN533" s="257">
        <f>IF(AE535="","",IF(AE535=7,1,IF(AE534=7,0,IF(AE535=6,1,0)))+IF(AL537=7,1,IF(AQ537=7,0,IF(AL537=6,0))))</f>
        <v>0</v>
      </c>
      <c r="AO533" s="454"/>
      <c r="AP533" s="454"/>
      <c r="AQ533" s="454"/>
      <c r="AR533" s="448">
        <f t="shared" si="0"/>
        <v>5</v>
      </c>
      <c r="AS533" s="448"/>
      <c r="AT533" s="447"/>
      <c r="AU533" s="438" t="s">
        <v>104</v>
      </c>
      <c r="AV533" s="439"/>
      <c r="AW533" s="439"/>
      <c r="AX533" s="439"/>
      <c r="AY533" s="439"/>
      <c r="AZ533" s="439"/>
      <c r="BA533" s="439"/>
      <c r="BB533" s="440"/>
      <c r="BD533" s="451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</row>
    <row r="534" spans="1:82" s="1" customFormat="1" ht="13.5">
      <c r="A534" s="8"/>
      <c r="B534" s="8"/>
      <c r="C534" s="7">
        <v>6</v>
      </c>
      <c r="D534" s="38"/>
      <c r="E534" s="39"/>
      <c r="F534" s="411" t="s">
        <v>121</v>
      </c>
      <c r="G534" s="412"/>
      <c r="H534"/>
      <c r="I534" s="8"/>
      <c r="J534" s="13"/>
      <c r="K534" s="257">
        <v>5</v>
      </c>
      <c r="L534" s="256">
        <f>IF(W534="","",IF(W531=7,1,IF(W530=7,0,IF(W531=6,1,0)))+IF(W534=7,1,IF(W535=7,0,IF(W534=6,1,0))))</f>
        <v>1</v>
      </c>
      <c r="M534" s="265">
        <v>0</v>
      </c>
      <c r="N534" s="257" t="s">
        <v>740</v>
      </c>
      <c r="O534" s="264">
        <v>3</v>
      </c>
      <c r="P534" s="420">
        <v>5</v>
      </c>
      <c r="Q534" s="448"/>
      <c r="R534" s="5"/>
      <c r="S534" s="5"/>
      <c r="T534" s="21"/>
      <c r="U534" s="408" t="s">
        <v>122</v>
      </c>
      <c r="V534" s="409"/>
      <c r="W534" s="23">
        <v>1</v>
      </c>
      <c r="X534" s="14"/>
      <c r="Y534" s="24"/>
      <c r="Z534" s="5"/>
      <c r="AA534" s="53"/>
      <c r="AB534" s="53"/>
      <c r="AC534" s="8"/>
      <c r="AD534" s="8"/>
      <c r="AE534" s="7">
        <v>6</v>
      </c>
      <c r="AF534" s="38"/>
      <c r="AG534" s="39"/>
      <c r="AH534" s="411" t="s">
        <v>121</v>
      </c>
      <c r="AI534" s="412"/>
      <c r="AJ534"/>
      <c r="AK534" s="8"/>
      <c r="AL534" s="13"/>
      <c r="AM534" s="257">
        <v>5</v>
      </c>
      <c r="AN534" s="257">
        <f>IF(AY534="","",IF(AY531=7,1,IF(AY530=7,0,IF(AY531=6,1,0)))+IF(AY534=7,1,IF(AY535=7,0,IF(AY534=6,1,0))))</f>
        <v>1</v>
      </c>
      <c r="AO534" s="454"/>
      <c r="AP534" s="454"/>
      <c r="AQ534" s="454"/>
      <c r="AR534" s="406">
        <f t="shared" si="0"/>
        <v>3</v>
      </c>
      <c r="AS534" s="406"/>
      <c r="AT534" s="5"/>
      <c r="AU534" s="5"/>
      <c r="AV534" s="21"/>
      <c r="AW534" s="408" t="s">
        <v>122</v>
      </c>
      <c r="AX534" s="409"/>
      <c r="AY534" s="23">
        <v>0</v>
      </c>
      <c r="AZ534" s="14"/>
      <c r="BA534" s="24"/>
      <c r="BB534" s="5"/>
      <c r="BD534" s="13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</row>
    <row r="535" spans="1:82" s="1" customFormat="1" ht="13.5">
      <c r="A535" s="8"/>
      <c r="B535" s="8"/>
      <c r="C535" s="8">
        <v>0</v>
      </c>
      <c r="D535"/>
      <c r="E535"/>
      <c r="F535" s="413"/>
      <c r="G535" s="414"/>
      <c r="H535"/>
      <c r="I535" s="8"/>
      <c r="J535" s="13"/>
      <c r="K535" s="257">
        <v>6</v>
      </c>
      <c r="L535" s="256">
        <f>IF(C535="","",IF(C531=7,1,IF(C530=7,0,IF(C531=6,10)))+IF(C534=7,1,IF(C535=7,0,IF(C534=6,1,0))))</f>
        <v>1</v>
      </c>
      <c r="M535" s="266">
        <v>3</v>
      </c>
      <c r="N535" s="267" t="s">
        <v>740</v>
      </c>
      <c r="O535" s="268">
        <v>0</v>
      </c>
      <c r="P535" s="395">
        <v>2</v>
      </c>
      <c r="Q535" s="427"/>
      <c r="R535" s="5"/>
      <c r="S535" s="5"/>
      <c r="T535" s="22"/>
      <c r="U535" s="436"/>
      <c r="V535" s="410"/>
      <c r="W535" s="435">
        <v>6</v>
      </c>
      <c r="X535" s="436"/>
      <c r="Y535" s="436"/>
      <c r="Z535" s="5"/>
      <c r="AA535" s="181"/>
      <c r="AB535" s="181"/>
      <c r="AC535" s="8"/>
      <c r="AD535" s="8"/>
      <c r="AE535" s="8">
        <v>1</v>
      </c>
      <c r="AF535"/>
      <c r="AG535"/>
      <c r="AH535" s="413"/>
      <c r="AI535" s="414"/>
      <c r="AJ535"/>
      <c r="AK535" s="8"/>
      <c r="AL535" s="13"/>
      <c r="AM535" s="257">
        <v>6</v>
      </c>
      <c r="AN535" s="257">
        <f>IF(AE535="","",IF(AE531=7,1,IF(AE530=7,0,IF(AE531=6,10)))+IF(AE534=7,1,IF(AE535=7,0,IF(AE534=6,1,0))))</f>
        <v>1</v>
      </c>
      <c r="AO535" s="454"/>
      <c r="AP535" s="454"/>
      <c r="AQ535" s="454"/>
      <c r="AR535" s="406">
        <f t="shared" si="0"/>
        <v>3</v>
      </c>
      <c r="AS535" s="406"/>
      <c r="AT535" s="5"/>
      <c r="AU535" s="5"/>
      <c r="AV535" s="22"/>
      <c r="AW535" s="436"/>
      <c r="AX535" s="410"/>
      <c r="AY535" s="202">
        <v>6</v>
      </c>
      <c r="AZ535" s="11"/>
      <c r="BA535" s="11"/>
      <c r="BB535" s="5"/>
      <c r="BD535" s="13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</row>
    <row r="536" spans="1:82" s="1" customFormat="1" ht="13.5">
      <c r="A536" s="446">
        <v>4</v>
      </c>
      <c r="B536" s="438" t="s">
        <v>445</v>
      </c>
      <c r="C536" s="439"/>
      <c r="D536" s="439"/>
      <c r="E536" s="439"/>
      <c r="F536" s="439"/>
      <c r="G536" s="439"/>
      <c r="H536" s="439"/>
      <c r="I536" s="440"/>
      <c r="J536" s="15"/>
      <c r="K536" s="6"/>
      <c r="L536" s="6"/>
      <c r="M536" s="407" t="s">
        <v>127</v>
      </c>
      <c r="N536" s="407"/>
      <c r="O536" s="6"/>
      <c r="P536" s="16"/>
      <c r="Q536" s="16"/>
      <c r="R536" s="456">
        <v>2</v>
      </c>
      <c r="S536" s="438" t="s">
        <v>593</v>
      </c>
      <c r="T536" s="439"/>
      <c r="U536" s="439"/>
      <c r="V536" s="439"/>
      <c r="W536" s="439"/>
      <c r="X536" s="439"/>
      <c r="Y536" s="439"/>
      <c r="Z536" s="440"/>
      <c r="AA536" s="181"/>
      <c r="AB536" s="181"/>
      <c r="AC536" s="446">
        <v>4</v>
      </c>
      <c r="AD536" s="438" t="s">
        <v>442</v>
      </c>
      <c r="AE536" s="439"/>
      <c r="AF536" s="439"/>
      <c r="AG536" s="439"/>
      <c r="AH536" s="439"/>
      <c r="AI536" s="439"/>
      <c r="AJ536" s="439"/>
      <c r="AK536" s="440"/>
      <c r="AL536" s="15"/>
      <c r="AM536" s="6"/>
      <c r="AN536" s="6"/>
      <c r="AO536" s="407" t="s">
        <v>127</v>
      </c>
      <c r="AP536" s="407"/>
      <c r="AQ536" s="6"/>
      <c r="AR536" s="16"/>
      <c r="AS536" s="16"/>
      <c r="AT536" s="456">
        <v>2</v>
      </c>
      <c r="AU536" s="438" t="s">
        <v>444</v>
      </c>
      <c r="AV536" s="439"/>
      <c r="AW536" s="439"/>
      <c r="AX536" s="439"/>
      <c r="AY536" s="439"/>
      <c r="AZ536" s="439"/>
      <c r="BA536" s="439"/>
      <c r="BB536" s="440"/>
      <c r="BD536" s="451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</row>
    <row r="537" spans="1:56" ht="13.5">
      <c r="A537" s="447"/>
      <c r="B537" s="438" t="s">
        <v>198</v>
      </c>
      <c r="C537" s="439"/>
      <c r="D537" s="439"/>
      <c r="E537" s="439"/>
      <c r="F537" s="439"/>
      <c r="G537" s="439"/>
      <c r="H537" s="439"/>
      <c r="I537" s="440"/>
      <c r="J537" s="298">
        <v>7</v>
      </c>
      <c r="K537" s="431" t="s">
        <v>687</v>
      </c>
      <c r="L537" s="431"/>
      <c r="M537" s="451" t="s">
        <v>142</v>
      </c>
      <c r="N537" s="451"/>
      <c r="O537" s="451">
        <v>6</v>
      </c>
      <c r="P537" s="451"/>
      <c r="Q537" s="452"/>
      <c r="R537" s="437"/>
      <c r="S537" s="438" t="s">
        <v>594</v>
      </c>
      <c r="T537" s="439"/>
      <c r="U537" s="439"/>
      <c r="V537" s="439"/>
      <c r="W537" s="439"/>
      <c r="X537" s="439"/>
      <c r="Y537" s="439"/>
      <c r="Z537" s="440"/>
      <c r="AA537" s="53"/>
      <c r="AB537" s="53"/>
      <c r="AC537" s="447"/>
      <c r="AD537" s="438" t="s">
        <v>104</v>
      </c>
      <c r="AE537" s="439"/>
      <c r="AF537" s="439"/>
      <c r="AG537" s="439"/>
      <c r="AH537" s="439"/>
      <c r="AI537" s="439"/>
      <c r="AJ537" s="439"/>
      <c r="AK537" s="440"/>
      <c r="AL537" s="398">
        <v>1</v>
      </c>
      <c r="AM537" s="399"/>
      <c r="AN537" s="399"/>
      <c r="AO537" s="451" t="s">
        <v>142</v>
      </c>
      <c r="AP537" s="451"/>
      <c r="AQ537" s="451">
        <v>6</v>
      </c>
      <c r="AR537" s="451"/>
      <c r="AS537" s="452"/>
      <c r="AT537" s="437"/>
      <c r="AU537" s="438" t="s">
        <v>278</v>
      </c>
      <c r="AV537" s="439"/>
      <c r="AW537" s="439"/>
      <c r="AX537" s="439"/>
      <c r="AY537" s="439"/>
      <c r="AZ537" s="439"/>
      <c r="BA537" s="439"/>
      <c r="BB537" s="440"/>
      <c r="BD537" s="451"/>
    </row>
    <row r="538" spans="1:82" s="1" customFormat="1" ht="13.5">
      <c r="A538" s="13"/>
      <c r="B538" s="51"/>
      <c r="C538" s="51"/>
      <c r="D538" s="51"/>
      <c r="E538" s="51"/>
      <c r="F538" s="51"/>
      <c r="G538" s="51"/>
      <c r="H538" s="51"/>
      <c r="I538" s="51"/>
      <c r="J538" s="8"/>
      <c r="K538" s="8"/>
      <c r="L538" s="8"/>
      <c r="M538" s="13"/>
      <c r="N538" s="13"/>
      <c r="O538" s="13"/>
      <c r="P538" s="13"/>
      <c r="Q538" s="13"/>
      <c r="R538" s="8"/>
      <c r="S538" s="51"/>
      <c r="T538" s="51"/>
      <c r="U538" s="51"/>
      <c r="V538" s="51"/>
      <c r="W538" s="51"/>
      <c r="X538" s="51"/>
      <c r="Y538" s="51"/>
      <c r="Z538" s="51"/>
      <c r="AA538" s="53"/>
      <c r="AB538" s="53"/>
      <c r="AC538" s="13"/>
      <c r="AD538" s="51"/>
      <c r="AE538" s="51"/>
      <c r="AF538" s="51"/>
      <c r="AG538" s="51"/>
      <c r="AH538" s="51"/>
      <c r="AI538" s="51"/>
      <c r="AJ538" s="51"/>
      <c r="AK538" s="51"/>
      <c r="AL538" s="8"/>
      <c r="AM538" s="8"/>
      <c r="AN538" s="8"/>
      <c r="AO538" s="13"/>
      <c r="AP538" s="13"/>
      <c r="AQ538" s="13"/>
      <c r="AR538" s="13"/>
      <c r="AS538" s="13"/>
      <c r="AT538" s="8"/>
      <c r="AU538" s="51"/>
      <c r="AV538" s="51"/>
      <c r="AW538" s="51"/>
      <c r="AX538" s="51"/>
      <c r="AY538" s="51"/>
      <c r="AZ538" s="51"/>
      <c r="BA538" s="51"/>
      <c r="BB538" s="51"/>
      <c r="BD538" s="13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</row>
    <row r="539" spans="1:82" s="100" customFormat="1" ht="13.5">
      <c r="A539" s="180" t="s">
        <v>583</v>
      </c>
      <c r="B539" s="199"/>
      <c r="C539" s="199"/>
      <c r="D539" s="199"/>
      <c r="E539" s="199"/>
      <c r="F539" s="199"/>
      <c r="G539" s="199"/>
      <c r="H539" s="199"/>
      <c r="I539" s="106"/>
      <c r="J539" s="107"/>
      <c r="K539" s="107"/>
      <c r="L539" s="107"/>
      <c r="M539" s="107"/>
      <c r="N539" s="107"/>
      <c r="O539" s="107"/>
      <c r="P539" s="107"/>
      <c r="Q539" s="107"/>
      <c r="R539" s="107"/>
      <c r="S539" s="199"/>
      <c r="T539" s="199"/>
      <c r="U539" s="199"/>
      <c r="V539" s="199"/>
      <c r="W539" s="199"/>
      <c r="X539" s="199"/>
      <c r="Y539" s="199"/>
      <c r="Z539" s="199"/>
      <c r="AA539" s="200"/>
      <c r="AB539" s="116"/>
      <c r="AC539" s="180" t="s">
        <v>584</v>
      </c>
      <c r="AD539" s="199"/>
      <c r="AE539" s="199"/>
      <c r="AF539" s="199"/>
      <c r="AG539" s="199"/>
      <c r="AH539" s="199"/>
      <c r="AI539" s="199"/>
      <c r="AJ539" s="199"/>
      <c r="AK539" s="106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99"/>
      <c r="AV539" s="199"/>
      <c r="AW539" s="199"/>
      <c r="AX539" s="199"/>
      <c r="AY539" s="199"/>
      <c r="AZ539" s="199"/>
      <c r="BA539" s="199"/>
      <c r="BB539" s="199"/>
      <c r="BD539" s="212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</row>
    <row r="540" spans="1:82" s="1" customFormat="1" ht="13.5">
      <c r="A540" s="13"/>
      <c r="B540" s="42"/>
      <c r="C540" s="42"/>
      <c r="D540" s="42"/>
      <c r="E540" s="42"/>
      <c r="F540" s="42"/>
      <c r="G540" s="42"/>
      <c r="H540" s="42"/>
      <c r="I540" s="42"/>
      <c r="J540" s="13"/>
      <c r="K540" s="13"/>
      <c r="L540" s="13"/>
      <c r="M540" s="13"/>
      <c r="N540" s="13"/>
      <c r="O540" s="13"/>
      <c r="P540" s="13"/>
      <c r="Q540" s="13"/>
      <c r="R540" s="13"/>
      <c r="S540" s="42"/>
      <c r="T540" s="42"/>
      <c r="U540" s="42"/>
      <c r="V540" s="42"/>
      <c r="W540" s="42"/>
      <c r="X540" s="42"/>
      <c r="Y540" s="42"/>
      <c r="Z540" s="42"/>
      <c r="AA540" s="181"/>
      <c r="AB540" s="183"/>
      <c r="AC540" s="13"/>
      <c r="AD540" s="42"/>
      <c r="AE540" s="42"/>
      <c r="AF540" s="42"/>
      <c r="AG540" s="42"/>
      <c r="AH540" s="42"/>
      <c r="AI540" s="42"/>
      <c r="AJ540" s="42"/>
      <c r="AK540" s="42"/>
      <c r="AL540" s="13"/>
      <c r="AM540" s="13"/>
      <c r="AN540" s="13"/>
      <c r="AO540" s="13"/>
      <c r="AP540" s="13"/>
      <c r="AQ540" s="13"/>
      <c r="AR540" s="13"/>
      <c r="AS540" s="13"/>
      <c r="AT540" s="13"/>
      <c r="AU540" s="42"/>
      <c r="AV540" s="42"/>
      <c r="AW540" s="42"/>
      <c r="AX540" s="42"/>
      <c r="AY540" s="42"/>
      <c r="AZ540" s="42"/>
      <c r="BA540" s="42"/>
      <c r="BB540" s="42"/>
      <c r="BD540" s="13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</row>
    <row r="541" spans="1:82" s="1" customFormat="1" ht="14.25" thickBot="1">
      <c r="A541" s="446">
        <v>1</v>
      </c>
      <c r="B541" s="438" t="s">
        <v>441</v>
      </c>
      <c r="C541" s="439"/>
      <c r="D541" s="439"/>
      <c r="E541" s="439"/>
      <c r="F541" s="439"/>
      <c r="G541" s="439"/>
      <c r="H541" s="439"/>
      <c r="I541" s="440"/>
      <c r="J541" s="13"/>
      <c r="K541" s="283"/>
      <c r="L541" s="283"/>
      <c r="M541" s="283"/>
      <c r="N541" s="13"/>
      <c r="O541" s="13"/>
      <c r="P541" s="13"/>
      <c r="S541" s="42"/>
      <c r="T541" s="42"/>
      <c r="U541" s="42"/>
      <c r="V541" s="42"/>
      <c r="W541" s="42"/>
      <c r="X541" s="42"/>
      <c r="Y541" s="42"/>
      <c r="Z541" s="42"/>
      <c r="AA541" s="181"/>
      <c r="AB541" s="183"/>
      <c r="AC541" s="446">
        <v>5</v>
      </c>
      <c r="AD541" s="438" t="s">
        <v>445</v>
      </c>
      <c r="AE541" s="439"/>
      <c r="AF541" s="439"/>
      <c r="AG541" s="439"/>
      <c r="AH541" s="439"/>
      <c r="AI541" s="439"/>
      <c r="AJ541" s="439"/>
      <c r="AK541" s="440"/>
      <c r="AL541" s="13"/>
      <c r="AM541" s="283"/>
      <c r="AN541" s="283"/>
      <c r="AO541" s="283"/>
      <c r="AP541" s="13"/>
      <c r="AQ541" s="13"/>
      <c r="AR541" s="13"/>
      <c r="AT541" s="13"/>
      <c r="AU541" s="42"/>
      <c r="AV541" s="42"/>
      <c r="AW541" s="42"/>
      <c r="AX541" s="42"/>
      <c r="AY541" s="42"/>
      <c r="AZ541" s="42"/>
      <c r="BA541" s="42"/>
      <c r="BB541" s="42"/>
      <c r="BD541" s="13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</row>
    <row r="542" spans="1:82" s="1" customFormat="1" ht="15" thickBot="1" thickTop="1">
      <c r="A542" s="447"/>
      <c r="B542" s="438" t="s">
        <v>95</v>
      </c>
      <c r="C542" s="439"/>
      <c r="D542" s="439"/>
      <c r="E542" s="439"/>
      <c r="F542" s="439"/>
      <c r="G542" s="439"/>
      <c r="H542" s="439"/>
      <c r="I542" s="440"/>
      <c r="J542" s="13"/>
      <c r="K542" s="13"/>
      <c r="L542" s="13"/>
      <c r="M542" s="13"/>
      <c r="N542" s="281">
        <v>7</v>
      </c>
      <c r="O542" s="283"/>
      <c r="P542" s="13"/>
      <c r="Q542" s="13"/>
      <c r="R542" t="s">
        <v>579</v>
      </c>
      <c r="S542" s="42"/>
      <c r="T542" s="42"/>
      <c r="U542" s="42"/>
      <c r="V542" s="42"/>
      <c r="W542" s="42"/>
      <c r="X542" s="42"/>
      <c r="Y542" s="42"/>
      <c r="Z542" s="42"/>
      <c r="AA542" s="181"/>
      <c r="AB542" s="183"/>
      <c r="AC542" s="447"/>
      <c r="AD542" s="438" t="s">
        <v>198</v>
      </c>
      <c r="AE542" s="439"/>
      <c r="AF542" s="439"/>
      <c r="AG542" s="439"/>
      <c r="AH542" s="439"/>
      <c r="AI542" s="439"/>
      <c r="AJ542" s="439"/>
      <c r="AK542" s="440"/>
      <c r="AL542" s="13"/>
      <c r="AM542" s="13"/>
      <c r="AN542" s="13"/>
      <c r="AO542" s="17"/>
      <c r="AP542" s="281">
        <v>6</v>
      </c>
      <c r="AQ542" s="283"/>
      <c r="AR542" s="13"/>
      <c r="AS542" s="13"/>
      <c r="AT542" t="s">
        <v>580</v>
      </c>
      <c r="AU542" s="42"/>
      <c r="AV542" s="42"/>
      <c r="AW542" s="42"/>
      <c r="AX542" s="42"/>
      <c r="AY542" s="42"/>
      <c r="AZ542" s="42"/>
      <c r="BA542" s="42"/>
      <c r="BB542" s="42"/>
      <c r="BD542" s="13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</row>
    <row r="543" spans="1:82" s="1" customFormat="1" ht="14.25" thickTop="1">
      <c r="A543" s="446">
        <v>2</v>
      </c>
      <c r="B543" s="438" t="s">
        <v>448</v>
      </c>
      <c r="C543" s="439"/>
      <c r="D543" s="439"/>
      <c r="E543" s="439"/>
      <c r="F543" s="439"/>
      <c r="G543" s="439"/>
      <c r="H543" s="439"/>
      <c r="I543" s="440"/>
      <c r="J543" s="13"/>
      <c r="K543" s="18"/>
      <c r="L543" s="18"/>
      <c r="M543" s="50"/>
      <c r="N543" s="13">
        <v>5</v>
      </c>
      <c r="O543" s="13"/>
      <c r="P543" s="12"/>
      <c r="Q543" s="13"/>
      <c r="R543" s="13"/>
      <c r="S543" s="42"/>
      <c r="T543" s="42"/>
      <c r="U543" s="42"/>
      <c r="V543" s="42"/>
      <c r="W543" s="42"/>
      <c r="X543" s="42"/>
      <c r="Y543" s="42"/>
      <c r="Z543" s="42"/>
      <c r="AA543" s="181"/>
      <c r="AB543" s="183"/>
      <c r="AC543" s="446">
        <v>6</v>
      </c>
      <c r="AD543" s="438" t="s">
        <v>443</v>
      </c>
      <c r="AE543" s="439"/>
      <c r="AF543" s="439"/>
      <c r="AG543" s="439"/>
      <c r="AH543" s="439"/>
      <c r="AI543" s="439"/>
      <c r="AJ543" s="439"/>
      <c r="AK543" s="440"/>
      <c r="AL543" s="13"/>
      <c r="AM543" s="18"/>
      <c r="AN543" s="18"/>
      <c r="AO543" s="50"/>
      <c r="AP543" s="48">
        <v>2</v>
      </c>
      <c r="AQ543" s="49"/>
      <c r="AR543" s="13"/>
      <c r="AS543" s="13"/>
      <c r="AT543" s="13"/>
      <c r="AU543" s="42"/>
      <c r="AV543" s="42"/>
      <c r="AW543" s="42"/>
      <c r="AX543" s="42"/>
      <c r="AY543" s="42"/>
      <c r="AZ543" s="42"/>
      <c r="BA543" s="42"/>
      <c r="BB543" s="42"/>
      <c r="BD543" s="1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</row>
    <row r="544" spans="1:82" s="1" customFormat="1" ht="14.25" thickBot="1">
      <c r="A544" s="447"/>
      <c r="B544" s="438" t="s">
        <v>451</v>
      </c>
      <c r="C544" s="439"/>
      <c r="D544" s="439"/>
      <c r="E544" s="439"/>
      <c r="F544" s="439"/>
      <c r="G544" s="439"/>
      <c r="H544" s="439"/>
      <c r="I544" s="440"/>
      <c r="J544" s="13"/>
      <c r="K544" s="13"/>
      <c r="L544" s="13"/>
      <c r="M544" s="13"/>
      <c r="N544" s="13"/>
      <c r="O544" s="13"/>
      <c r="P544" s="340">
        <v>6</v>
      </c>
      <c r="Q544" s="279"/>
      <c r="R544" s="13"/>
      <c r="S544" s="438" t="s">
        <v>444</v>
      </c>
      <c r="T544" s="439"/>
      <c r="U544" s="439"/>
      <c r="V544" s="439"/>
      <c r="W544" s="439"/>
      <c r="X544" s="439"/>
      <c r="Y544" s="439"/>
      <c r="Z544" s="440"/>
      <c r="AA544" s="181"/>
      <c r="AB544" s="183"/>
      <c r="AC544" s="447"/>
      <c r="AD544" s="438" t="s">
        <v>104</v>
      </c>
      <c r="AE544" s="439"/>
      <c r="AF544" s="439"/>
      <c r="AG544" s="439"/>
      <c r="AH544" s="439"/>
      <c r="AI544" s="439"/>
      <c r="AJ544" s="439"/>
      <c r="AK544" s="440"/>
      <c r="AL544" s="13"/>
      <c r="AM544" s="13"/>
      <c r="AN544" s="13"/>
      <c r="AO544" s="13"/>
      <c r="AP544" s="13"/>
      <c r="AQ544" s="17"/>
      <c r="AR544" s="12">
        <v>0</v>
      </c>
      <c r="AS544" s="13"/>
      <c r="AT544" s="13"/>
      <c r="AU544" s="438" t="s">
        <v>446</v>
      </c>
      <c r="AV544" s="439"/>
      <c r="AW544" s="439"/>
      <c r="AX544" s="439"/>
      <c r="AY544" s="439"/>
      <c r="AZ544" s="439"/>
      <c r="BA544" s="439"/>
      <c r="BB544" s="440"/>
      <c r="BD544" s="13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</row>
    <row r="545" spans="1:82" s="1" customFormat="1" ht="15" thickBot="1" thickTop="1">
      <c r="A545" s="446">
        <v>3</v>
      </c>
      <c r="B545" s="438" t="s">
        <v>444</v>
      </c>
      <c r="C545" s="439"/>
      <c r="D545" s="439"/>
      <c r="E545" s="439"/>
      <c r="F545" s="439"/>
      <c r="G545" s="439"/>
      <c r="H545" s="439"/>
      <c r="I545" s="440"/>
      <c r="J545" s="13"/>
      <c r="K545" s="279"/>
      <c r="L545" s="279"/>
      <c r="M545" s="279"/>
      <c r="N545" s="13"/>
      <c r="O545" s="13"/>
      <c r="P545" s="274">
        <v>8</v>
      </c>
      <c r="Q545" s="13"/>
      <c r="R545" s="13"/>
      <c r="S545" s="438" t="s">
        <v>278</v>
      </c>
      <c r="T545" s="439"/>
      <c r="U545" s="439"/>
      <c r="V545" s="439"/>
      <c r="W545" s="439"/>
      <c r="X545" s="439"/>
      <c r="Y545" s="439"/>
      <c r="Z545" s="440"/>
      <c r="AA545" s="181"/>
      <c r="AB545" s="183"/>
      <c r="AC545" s="446">
        <v>7</v>
      </c>
      <c r="AD545" s="438" t="s">
        <v>446</v>
      </c>
      <c r="AE545" s="439"/>
      <c r="AF545" s="439"/>
      <c r="AG545" s="439"/>
      <c r="AH545" s="439"/>
      <c r="AI545" s="439"/>
      <c r="AJ545" s="439"/>
      <c r="AK545" s="440"/>
      <c r="AL545" s="13"/>
      <c r="AM545" s="279"/>
      <c r="AN545" s="279"/>
      <c r="AO545" s="279"/>
      <c r="AP545" s="13"/>
      <c r="AQ545" s="13"/>
      <c r="AR545" s="274">
        <v>6</v>
      </c>
      <c r="AS545" s="275"/>
      <c r="AT545" s="13"/>
      <c r="AU545" s="438" t="s">
        <v>68</v>
      </c>
      <c r="AV545" s="439"/>
      <c r="AW545" s="439"/>
      <c r="AX545" s="439"/>
      <c r="AY545" s="439"/>
      <c r="AZ545" s="439"/>
      <c r="BA545" s="439"/>
      <c r="BB545" s="440"/>
      <c r="BD545" s="451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</row>
    <row r="546" spans="1:82" s="1" customFormat="1" ht="15" thickBot="1" thickTop="1">
      <c r="A546" s="447"/>
      <c r="B546" s="438" t="s">
        <v>278</v>
      </c>
      <c r="C546" s="439"/>
      <c r="D546" s="439"/>
      <c r="E546" s="439"/>
      <c r="F546" s="439"/>
      <c r="G546" s="439"/>
      <c r="H546" s="439"/>
      <c r="I546" s="440"/>
      <c r="J546" s="13"/>
      <c r="K546" s="13"/>
      <c r="L546" s="13"/>
      <c r="M546" s="13"/>
      <c r="N546" s="277">
        <v>6</v>
      </c>
      <c r="O546" s="279"/>
      <c r="P546" s="276"/>
      <c r="Q546" s="13"/>
      <c r="R546" s="13"/>
      <c r="S546" s="42"/>
      <c r="T546" s="42"/>
      <c r="U546" s="42"/>
      <c r="V546" s="42"/>
      <c r="W546" s="42"/>
      <c r="X546" s="42"/>
      <c r="Y546" s="42"/>
      <c r="Z546" s="42"/>
      <c r="AA546" s="181"/>
      <c r="AB546" s="183"/>
      <c r="AC546" s="447"/>
      <c r="AD546" s="438" t="s">
        <v>68</v>
      </c>
      <c r="AE546" s="439"/>
      <c r="AF546" s="439"/>
      <c r="AG546" s="439"/>
      <c r="AH546" s="439"/>
      <c r="AI546" s="439"/>
      <c r="AJ546" s="439"/>
      <c r="AK546" s="440"/>
      <c r="AL546" s="13"/>
      <c r="AM546" s="13"/>
      <c r="AN546" s="13"/>
      <c r="AO546" s="13"/>
      <c r="AP546" s="277">
        <v>6</v>
      </c>
      <c r="AQ546" s="278"/>
      <c r="AR546" s="276"/>
      <c r="AS546" s="13"/>
      <c r="AT546" s="13"/>
      <c r="AU546" s="42"/>
      <c r="AV546" s="42"/>
      <c r="AW546" s="42"/>
      <c r="AX546" s="42"/>
      <c r="AY546" s="42"/>
      <c r="AZ546" s="42"/>
      <c r="BA546" s="42"/>
      <c r="BB546" s="42"/>
      <c r="BD546" s="451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</row>
    <row r="547" spans="1:82" s="1" customFormat="1" ht="14.25" thickTop="1">
      <c r="A547" s="446">
        <v>4</v>
      </c>
      <c r="B547" s="438" t="s">
        <v>542</v>
      </c>
      <c r="C547" s="439"/>
      <c r="D547" s="439"/>
      <c r="E547" s="439"/>
      <c r="F547" s="439"/>
      <c r="G547" s="439"/>
      <c r="H547" s="439"/>
      <c r="I547" s="440"/>
      <c r="J547" s="13"/>
      <c r="K547" s="18"/>
      <c r="L547" s="18"/>
      <c r="M547" s="50"/>
      <c r="N547" s="13">
        <v>1</v>
      </c>
      <c r="O547" s="13"/>
      <c r="P547" s="13"/>
      <c r="Q547" s="13"/>
      <c r="R547" s="13"/>
      <c r="S547" s="42"/>
      <c r="T547" s="42"/>
      <c r="U547" s="42"/>
      <c r="V547" s="42"/>
      <c r="W547" s="42"/>
      <c r="X547" s="42"/>
      <c r="Y547" s="42"/>
      <c r="Z547" s="42"/>
      <c r="AA547" s="181"/>
      <c r="AB547" s="183"/>
      <c r="AC547" s="446">
        <v>8</v>
      </c>
      <c r="AD547" s="438" t="s">
        <v>593</v>
      </c>
      <c r="AE547" s="439"/>
      <c r="AF547" s="439"/>
      <c r="AG547" s="439"/>
      <c r="AH547" s="439"/>
      <c r="AI547" s="439"/>
      <c r="AJ547" s="439"/>
      <c r="AK547" s="440"/>
      <c r="AL547" s="13"/>
      <c r="AM547" s="18"/>
      <c r="AN547" s="18"/>
      <c r="AO547" s="50"/>
      <c r="AP547" s="13">
        <v>2</v>
      </c>
      <c r="AQ547" s="13"/>
      <c r="AR547" s="13"/>
      <c r="AS547" s="13"/>
      <c r="AT547" s="13"/>
      <c r="AU547" s="42"/>
      <c r="AV547" s="42"/>
      <c r="AW547" s="42"/>
      <c r="AX547" s="42"/>
      <c r="AY547" s="42"/>
      <c r="AZ547" s="42"/>
      <c r="BA547" s="42"/>
      <c r="BB547" s="42"/>
      <c r="BD547" s="13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</row>
    <row r="548" spans="1:82" s="1" customFormat="1" ht="13.5">
      <c r="A548" s="447"/>
      <c r="B548" s="438" t="s">
        <v>543</v>
      </c>
      <c r="C548" s="439"/>
      <c r="D548" s="439"/>
      <c r="E548" s="439"/>
      <c r="F548" s="439"/>
      <c r="G548" s="439"/>
      <c r="H548" s="439"/>
      <c r="I548" s="440"/>
      <c r="J548" s="13"/>
      <c r="K548" s="13"/>
      <c r="L548" s="13"/>
      <c r="M548" s="13"/>
      <c r="N548" s="13"/>
      <c r="O548" s="13"/>
      <c r="P548" s="13"/>
      <c r="Q548" s="13"/>
      <c r="R548" s="13"/>
      <c r="S548" s="42"/>
      <c r="T548" s="42"/>
      <c r="U548" s="42"/>
      <c r="V548" s="42"/>
      <c r="W548" s="42"/>
      <c r="X548" s="42"/>
      <c r="Y548" s="42"/>
      <c r="Z548" s="42"/>
      <c r="AA548" s="181"/>
      <c r="AB548" s="183"/>
      <c r="AC548" s="447"/>
      <c r="AD548" s="438" t="s">
        <v>594</v>
      </c>
      <c r="AE548" s="439"/>
      <c r="AF548" s="439"/>
      <c r="AG548" s="439"/>
      <c r="AH548" s="439"/>
      <c r="AI548" s="439"/>
      <c r="AJ548" s="439"/>
      <c r="AK548" s="440"/>
      <c r="AL548" s="13"/>
      <c r="AM548" s="13"/>
      <c r="AN548" s="13"/>
      <c r="AO548" s="13"/>
      <c r="AP548" s="13"/>
      <c r="AQ548" s="13"/>
      <c r="AR548" s="13"/>
      <c r="AS548" s="13"/>
      <c r="AT548" s="13"/>
      <c r="AU548" s="42"/>
      <c r="AV548" s="42"/>
      <c r="AW548" s="42"/>
      <c r="AX548" s="42"/>
      <c r="AY548" s="42"/>
      <c r="AZ548" s="42"/>
      <c r="BA548" s="42"/>
      <c r="BB548" s="42"/>
      <c r="BD548" s="13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</row>
    <row r="549" spans="1:82" s="1" customFormat="1" ht="13.5">
      <c r="A549" s="13"/>
      <c r="B549" s="42"/>
      <c r="C549" s="42"/>
      <c r="D549" s="42"/>
      <c r="E549" s="42"/>
      <c r="F549" s="42"/>
      <c r="G549" s="42"/>
      <c r="H549" s="42"/>
      <c r="I549" s="42"/>
      <c r="J549" s="13"/>
      <c r="K549" s="13"/>
      <c r="L549" s="13"/>
      <c r="M549" s="13"/>
      <c r="N549" s="13"/>
      <c r="O549" s="13"/>
      <c r="P549" s="13"/>
      <c r="Q549" s="13"/>
      <c r="R549" s="13"/>
      <c r="S549" s="42"/>
      <c r="T549" s="42"/>
      <c r="U549" s="42"/>
      <c r="V549" s="42"/>
      <c r="W549" s="42"/>
      <c r="X549" s="42"/>
      <c r="Y549" s="42"/>
      <c r="Z549" s="42"/>
      <c r="AA549" s="181"/>
      <c r="AB549" s="183"/>
      <c r="AC549" s="42"/>
      <c r="AD549" s="42"/>
      <c r="AE549" s="42"/>
      <c r="AF549" s="42"/>
      <c r="AG549" s="42"/>
      <c r="AH549" s="42"/>
      <c r="AI549" s="42"/>
      <c r="AJ549" s="42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2"/>
      <c r="AV549" s="42"/>
      <c r="AW549" s="42"/>
      <c r="AX549" s="42"/>
      <c r="AY549" s="42"/>
      <c r="AZ549" s="42"/>
      <c r="BA549" s="42"/>
      <c r="BB549" s="42"/>
      <c r="BD549" s="451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</row>
    <row r="550" spans="2:56" ht="14.25" thickBot="1">
      <c r="B550" s="438" t="s">
        <v>448</v>
      </c>
      <c r="C550" s="439"/>
      <c r="D550" s="439"/>
      <c r="E550" s="439"/>
      <c r="F550" s="439"/>
      <c r="G550" s="439"/>
      <c r="H550" s="439"/>
      <c r="I550" s="440"/>
      <c r="J550"/>
      <c r="L550" s="477" t="s">
        <v>742</v>
      </c>
      <c r="M550" s="478"/>
      <c r="N550" s="27"/>
      <c r="O550" s="27"/>
      <c r="P550"/>
      <c r="Q550"/>
      <c r="R550" s="438" t="s">
        <v>542</v>
      </c>
      <c r="S550" s="439"/>
      <c r="T550" s="439"/>
      <c r="U550" s="439"/>
      <c r="V550" s="439"/>
      <c r="W550" s="439"/>
      <c r="X550" s="439"/>
      <c r="Y550" s="440"/>
      <c r="AA550" s="181"/>
      <c r="AB550" s="183"/>
      <c r="AD550" s="438" t="s">
        <v>443</v>
      </c>
      <c r="AE550" s="439"/>
      <c r="AF550" s="439"/>
      <c r="AG550" s="439"/>
      <c r="AH550" s="439"/>
      <c r="AI550" s="439"/>
      <c r="AJ550" s="439"/>
      <c r="AK550" s="440"/>
      <c r="AL550"/>
      <c r="AN550" s="27"/>
      <c r="AO550" s="27">
        <v>3</v>
      </c>
      <c r="AP550" s="273">
        <v>6</v>
      </c>
      <c r="AQ550" s="272"/>
      <c r="AR550"/>
      <c r="AS550"/>
      <c r="AT550" s="438" t="s">
        <v>593</v>
      </c>
      <c r="AU550" s="439"/>
      <c r="AV550" s="439"/>
      <c r="AW550" s="439"/>
      <c r="AX550" s="439"/>
      <c r="AY550" s="439"/>
      <c r="AZ550" s="439"/>
      <c r="BA550" s="440"/>
      <c r="BD550" s="451"/>
    </row>
    <row r="551" spans="2:56" ht="14.25" thickTop="1">
      <c r="B551" s="438" t="s">
        <v>451</v>
      </c>
      <c r="C551" s="439"/>
      <c r="D551" s="439"/>
      <c r="E551" s="439"/>
      <c r="F551" s="439"/>
      <c r="G551" s="439"/>
      <c r="H551" s="439"/>
      <c r="I551" s="440"/>
      <c r="J551"/>
      <c r="M551" s="382" t="s">
        <v>131</v>
      </c>
      <c r="N551" s="382"/>
      <c r="P551"/>
      <c r="Q551"/>
      <c r="R551" s="438" t="s">
        <v>543</v>
      </c>
      <c r="S551" s="439"/>
      <c r="T551" s="439"/>
      <c r="U551" s="439"/>
      <c r="V551" s="439"/>
      <c r="W551" s="439"/>
      <c r="X551" s="439"/>
      <c r="Y551" s="440"/>
      <c r="AA551" s="181"/>
      <c r="AB551" s="183"/>
      <c r="AD551" s="438" t="s">
        <v>104</v>
      </c>
      <c r="AE551" s="439"/>
      <c r="AF551" s="439"/>
      <c r="AG551" s="439"/>
      <c r="AH551" s="439"/>
      <c r="AI551" s="439"/>
      <c r="AJ551" s="439"/>
      <c r="AK551" s="440"/>
      <c r="AL551"/>
      <c r="AO551" s="382" t="s">
        <v>132</v>
      </c>
      <c r="AP551" s="382"/>
      <c r="AR551"/>
      <c r="AS551"/>
      <c r="AT551" s="438" t="s">
        <v>594</v>
      </c>
      <c r="AU551" s="439"/>
      <c r="AV551" s="439"/>
      <c r="AW551" s="439"/>
      <c r="AX551" s="439"/>
      <c r="AY551" s="439"/>
      <c r="AZ551" s="439"/>
      <c r="BA551" s="440"/>
      <c r="BD551" s="2"/>
    </row>
    <row r="552" spans="1:82" s="1" customFormat="1" ht="13.5">
      <c r="A552" s="13"/>
      <c r="B552" s="42"/>
      <c r="C552" s="42"/>
      <c r="D552" s="42"/>
      <c r="E552" s="42"/>
      <c r="F552" s="42"/>
      <c r="G552" s="42"/>
      <c r="H552" s="42"/>
      <c r="I552" s="42"/>
      <c r="J552" s="13"/>
      <c r="K552" s="13"/>
      <c r="L552" s="13"/>
      <c r="M552" s="13"/>
      <c r="N552" s="13"/>
      <c r="O552" s="13"/>
      <c r="P552" s="13"/>
      <c r="Q552" s="13"/>
      <c r="R552" s="13"/>
      <c r="S552" s="42"/>
      <c r="T552" s="42"/>
      <c r="U552" s="42"/>
      <c r="V552" s="42"/>
      <c r="W552" s="42"/>
      <c r="X552" s="42"/>
      <c r="Y552" s="42"/>
      <c r="Z552" s="42"/>
      <c r="AA552" s="13"/>
      <c r="AB552" s="42"/>
      <c r="AC552" s="42"/>
      <c r="AD552" s="42"/>
      <c r="AE552" s="42"/>
      <c r="AF552" s="42"/>
      <c r="AG552" s="42"/>
      <c r="AH552" s="42"/>
      <c r="AI552" s="42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2"/>
      <c r="AV552" s="42"/>
      <c r="AW552" s="42"/>
      <c r="AX552" s="42"/>
      <c r="AY552" s="42"/>
      <c r="AZ552" s="42"/>
      <c r="BA552" s="42"/>
      <c r="BB552" s="42"/>
      <c r="BD552" s="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</row>
    <row r="553" spans="1:82" s="1" customFormat="1" ht="13.5">
      <c r="A553" s="13"/>
      <c r="B553" s="42"/>
      <c r="C553" s="42"/>
      <c r="D553" s="42"/>
      <c r="E553" s="42"/>
      <c r="F553" s="42"/>
      <c r="G553" s="42"/>
      <c r="H553" s="42"/>
      <c r="I553" s="42"/>
      <c r="J553" s="13"/>
      <c r="K553" s="13"/>
      <c r="L553" s="13"/>
      <c r="M553" s="13"/>
      <c r="N553" s="13"/>
      <c r="O553" s="13"/>
      <c r="P553" s="13"/>
      <c r="Q553" s="13"/>
      <c r="R553" s="13"/>
      <c r="S553" s="42"/>
      <c r="T553" s="42"/>
      <c r="U553" s="42"/>
      <c r="V553" s="42"/>
      <c r="W553" s="42"/>
      <c r="X553" s="42"/>
      <c r="Y553" s="42"/>
      <c r="Z553" s="42"/>
      <c r="AA553" s="13"/>
      <c r="AB553" s="42"/>
      <c r="AC553" s="42"/>
      <c r="AD553" s="42"/>
      <c r="AE553" s="42"/>
      <c r="AF553" s="42"/>
      <c r="AG553" s="42"/>
      <c r="AH553" s="42"/>
      <c r="AI553" s="42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2"/>
      <c r="AV553" s="42"/>
      <c r="AW553" s="42"/>
      <c r="AX553" s="42"/>
      <c r="AY553" s="42"/>
      <c r="AZ553" s="42"/>
      <c r="BA553" s="42"/>
      <c r="BB553" s="42"/>
      <c r="BD553" s="2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</row>
    <row r="554" spans="1:82" s="1" customFormat="1" ht="13.5">
      <c r="A554" s="13"/>
      <c r="B554" s="42"/>
      <c r="C554" s="42"/>
      <c r="D554" s="42"/>
      <c r="E554" s="42"/>
      <c r="F554" s="42"/>
      <c r="G554" s="42"/>
      <c r="H554" s="42"/>
      <c r="I554" s="42"/>
      <c r="J554" s="13"/>
      <c r="K554" s="13"/>
      <c r="L554" s="13"/>
      <c r="M554" s="13"/>
      <c r="N554" s="13"/>
      <c r="O554" s="13"/>
      <c r="P554" s="13"/>
      <c r="Q554" s="13"/>
      <c r="R554" s="13"/>
      <c r="S554" s="42"/>
      <c r="T554" s="42"/>
      <c r="U554" s="42"/>
      <c r="V554" s="42"/>
      <c r="W554" s="42"/>
      <c r="X554" s="42"/>
      <c r="Y554" s="42"/>
      <c r="Z554" s="42"/>
      <c r="AA554" s="13"/>
      <c r="AB554" s="42"/>
      <c r="AC554" s="42"/>
      <c r="AD554" s="42"/>
      <c r="AE554" s="42"/>
      <c r="AF554" s="42"/>
      <c r="AG554" s="42"/>
      <c r="AH554" s="42"/>
      <c r="AI554" s="42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2"/>
      <c r="AV554" s="42"/>
      <c r="AW554" s="42"/>
      <c r="AX554" s="42"/>
      <c r="AY554" s="42"/>
      <c r="AZ554" s="42"/>
      <c r="BA554" s="42"/>
      <c r="BB554" s="42"/>
      <c r="BD554" s="2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</row>
    <row r="555" spans="1:82" s="1" customFormat="1" ht="14.25" thickBot="1">
      <c r="A555" s="13"/>
      <c r="B555" s="42"/>
      <c r="C555" s="42"/>
      <c r="D555" s="42"/>
      <c r="E555" s="42"/>
      <c r="F555" s="42"/>
      <c r="G555" s="42"/>
      <c r="H555" s="42"/>
      <c r="I555" s="42"/>
      <c r="J555" s="13"/>
      <c r="K555" s="13"/>
      <c r="L555" s="13"/>
      <c r="M555" s="13"/>
      <c r="N555" s="13"/>
      <c r="O555" s="13"/>
      <c r="P555" s="13"/>
      <c r="Q555" s="13"/>
      <c r="R555" s="13"/>
      <c r="S555" s="42"/>
      <c r="T555" s="42"/>
      <c r="U555" s="42"/>
      <c r="V555" s="42"/>
      <c r="W555" s="42"/>
      <c r="X555" s="42"/>
      <c r="Y555" s="42"/>
      <c r="Z555" s="42"/>
      <c r="AA555" s="13"/>
      <c r="AB555" s="42"/>
      <c r="AC555" s="42"/>
      <c r="AD555" s="42"/>
      <c r="AE555" s="42"/>
      <c r="AF555" s="42"/>
      <c r="AG555" s="42"/>
      <c r="AH555" s="42"/>
      <c r="AI555" s="42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2"/>
      <c r="AV555" s="42"/>
      <c r="AW555" s="42"/>
      <c r="AX555" s="42"/>
      <c r="AY555" s="42"/>
      <c r="AZ555" s="42"/>
      <c r="BA555" s="42"/>
      <c r="BB555" s="42"/>
      <c r="BD555" s="2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</row>
    <row r="556" spans="1:82" s="99" customFormat="1" ht="15" thickBot="1">
      <c r="A556" s="114" t="s">
        <v>587</v>
      </c>
      <c r="G556" s="108"/>
      <c r="H556" s="108"/>
      <c r="I556" s="108"/>
      <c r="J556" s="108"/>
      <c r="K556" s="13"/>
      <c r="L556" s="13"/>
      <c r="Q556" s="108"/>
      <c r="R556" s="108"/>
      <c r="S556" s="108"/>
      <c r="T556" s="108"/>
      <c r="U556" s="108"/>
      <c r="V556" s="201"/>
      <c r="W556" s="123" t="s">
        <v>149</v>
      </c>
      <c r="X556" s="123"/>
      <c r="Y556" s="123"/>
      <c r="Z556" s="123"/>
      <c r="AA556" s="123"/>
      <c r="AB556" s="123"/>
      <c r="AC556" s="123"/>
      <c r="AD556" s="123"/>
      <c r="AE556" s="123"/>
      <c r="AF556" s="123"/>
      <c r="AG556" s="123"/>
      <c r="AH556" s="123"/>
      <c r="AI556" s="131"/>
      <c r="AJ556" s="108"/>
      <c r="AK556" s="108"/>
      <c r="AL556" s="114" t="s">
        <v>564</v>
      </c>
      <c r="AM556" s="3"/>
      <c r="AN556" s="3"/>
      <c r="AS556" s="108"/>
      <c r="AT556" s="108"/>
      <c r="AU556" s="108"/>
      <c r="AV556" s="108"/>
      <c r="AW556" s="108"/>
      <c r="AX556" s="108"/>
      <c r="AY556" s="108"/>
      <c r="AZ556" s="108"/>
      <c r="BA556" s="108"/>
      <c r="BB556" s="108"/>
      <c r="BD556" s="111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</row>
    <row r="557" spans="7:82" s="1" customFormat="1" ht="13.5">
      <c r="G557" s="3"/>
      <c r="H557" s="3"/>
      <c r="I557" s="3"/>
      <c r="J557" s="3"/>
      <c r="K557" s="3"/>
      <c r="L557" s="3"/>
      <c r="Q557" s="3"/>
      <c r="R557" s="3"/>
      <c r="S557" s="3"/>
      <c r="T557" s="3"/>
      <c r="U557" s="3"/>
      <c r="V557" s="3"/>
      <c r="AI557" s="3"/>
      <c r="AJ557" s="3"/>
      <c r="AK557" s="3"/>
      <c r="AL557" s="3"/>
      <c r="AM557" s="3"/>
      <c r="AN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D557" s="2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</row>
    <row r="558" spans="1:82" s="103" customFormat="1" ht="13.5">
      <c r="A558" s="184"/>
      <c r="B558" s="184"/>
      <c r="C558" s="184"/>
      <c r="D558" s="184"/>
      <c r="E558" s="184"/>
      <c r="F558" s="184"/>
      <c r="G558" s="185"/>
      <c r="H558" s="185"/>
      <c r="I558" s="185"/>
      <c r="J558" s="104"/>
      <c r="K558" s="396">
        <v>1</v>
      </c>
      <c r="L558" s="396"/>
      <c r="M558" s="100" t="s">
        <v>144</v>
      </c>
      <c r="N558" s="100"/>
      <c r="O558" s="100"/>
      <c r="P558" s="100"/>
      <c r="Q558" s="104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85"/>
      <c r="AE558" s="185"/>
      <c r="AF558" s="185"/>
      <c r="AG558" s="185"/>
      <c r="AH558" s="184"/>
      <c r="AI558" s="185"/>
      <c r="AJ558" s="185"/>
      <c r="AK558" s="185"/>
      <c r="AL558" s="104"/>
      <c r="AM558" s="396">
        <v>2</v>
      </c>
      <c r="AN558" s="396"/>
      <c r="AO558" s="100" t="s">
        <v>144</v>
      </c>
      <c r="AP558" s="100"/>
      <c r="AQ558" s="100"/>
      <c r="AR558" s="100"/>
      <c r="AS558" s="104"/>
      <c r="AT558" s="185"/>
      <c r="AU558" s="185"/>
      <c r="AV558" s="185"/>
      <c r="AW558" s="185"/>
      <c r="AX558" s="185"/>
      <c r="AY558" s="185"/>
      <c r="AZ558" s="185"/>
      <c r="BA558" s="185"/>
      <c r="BB558" s="185"/>
      <c r="BC558" s="105"/>
      <c r="BD558" s="105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</row>
    <row r="559" spans="19:57" ht="13.5">
      <c r="S559" s="438" t="s">
        <v>743</v>
      </c>
      <c r="T559" s="439"/>
      <c r="U559" s="439"/>
      <c r="V559" s="439"/>
      <c r="W559" s="439"/>
      <c r="X559" s="439"/>
      <c r="Y559" s="439"/>
      <c r="Z559" s="440"/>
      <c r="AA559" s="189"/>
      <c r="AB559" s="189"/>
      <c r="BE559" s="4"/>
    </row>
    <row r="560" spans="19:57" ht="13.5">
      <c r="S560" s="438" t="s">
        <v>451</v>
      </c>
      <c r="T560" s="439"/>
      <c r="U560" s="439"/>
      <c r="V560" s="439"/>
      <c r="W560" s="439"/>
      <c r="X560" s="439"/>
      <c r="Y560" s="439"/>
      <c r="Z560" s="440"/>
      <c r="AA560" s="190"/>
      <c r="AB560" s="190"/>
      <c r="BD560" s="400"/>
      <c r="BE560" s="4"/>
    </row>
    <row r="561" spans="1:57" ht="13.5">
      <c r="A561" s="5"/>
      <c r="B561" s="5"/>
      <c r="C561" s="5"/>
      <c r="D561" s="5"/>
      <c r="E561" s="5"/>
      <c r="F561" s="13"/>
      <c r="G561" s="13"/>
      <c r="H561" s="16"/>
      <c r="I561" s="446">
        <v>1</v>
      </c>
      <c r="J561" s="438" t="s">
        <v>452</v>
      </c>
      <c r="K561" s="439"/>
      <c r="L561" s="439"/>
      <c r="M561" s="439"/>
      <c r="N561" s="439"/>
      <c r="O561" s="439"/>
      <c r="P561" s="439"/>
      <c r="Q561" s="440"/>
      <c r="R561" s="3"/>
      <c r="S561" s="6"/>
      <c r="T561" s="6"/>
      <c r="U561" s="6"/>
      <c r="V561" s="5"/>
      <c r="W561" s="5"/>
      <c r="X561" s="5"/>
      <c r="Y561" s="5"/>
      <c r="Z561" s="5"/>
      <c r="AA561" s="191"/>
      <c r="AB561" s="191"/>
      <c r="AC561" s="5"/>
      <c r="AD561" s="5"/>
      <c r="AE561" s="5"/>
      <c r="AF561" s="5"/>
      <c r="AG561" s="5"/>
      <c r="AH561" s="13"/>
      <c r="AI561" s="13"/>
      <c r="AJ561" s="16"/>
      <c r="AK561" s="446">
        <v>1</v>
      </c>
      <c r="AL561" s="438" t="s">
        <v>464</v>
      </c>
      <c r="AM561" s="439"/>
      <c r="AN561" s="439"/>
      <c r="AO561" s="439"/>
      <c r="AP561" s="439"/>
      <c r="AQ561" s="439"/>
      <c r="AR561" s="439"/>
      <c r="AS561" s="440"/>
      <c r="AT561" s="3"/>
      <c r="AU561" s="6"/>
      <c r="AV561" s="6"/>
      <c r="AW561" s="6"/>
      <c r="AX561" s="5"/>
      <c r="AY561" s="5"/>
      <c r="AZ561" s="5"/>
      <c r="BA561" s="5"/>
      <c r="BB561" s="5"/>
      <c r="BD561" s="400"/>
      <c r="BE561" s="4"/>
    </row>
    <row r="562" spans="1:57" ht="13.5">
      <c r="A562" s="5"/>
      <c r="B562" s="5"/>
      <c r="C562" s="11">
        <v>6</v>
      </c>
      <c r="D562" s="27"/>
      <c r="E562" s="40"/>
      <c r="F562" s="476" t="s">
        <v>121</v>
      </c>
      <c r="G562" s="399"/>
      <c r="I562" s="447"/>
      <c r="J562" s="438" t="s">
        <v>89</v>
      </c>
      <c r="K562" s="439"/>
      <c r="L562" s="439"/>
      <c r="M562" s="439"/>
      <c r="N562" s="439"/>
      <c r="O562" s="439"/>
      <c r="P562" s="439"/>
      <c r="Q562" s="440"/>
      <c r="R562" s="37"/>
      <c r="S562" s="10"/>
      <c r="T562" s="10"/>
      <c r="U562" s="399" t="s">
        <v>119</v>
      </c>
      <c r="V562" s="483"/>
      <c r="W562" s="435">
        <v>6</v>
      </c>
      <c r="X562" s="436"/>
      <c r="Y562" s="436"/>
      <c r="Z562" s="5"/>
      <c r="AA562" s="189"/>
      <c r="AB562" s="189"/>
      <c r="AC562" s="5"/>
      <c r="AD562" s="5"/>
      <c r="AE562" s="11">
        <v>6</v>
      </c>
      <c r="AF562" s="27"/>
      <c r="AG562" s="40"/>
      <c r="AH562" s="476" t="s">
        <v>121</v>
      </c>
      <c r="AI562" s="399"/>
      <c r="AK562" s="447"/>
      <c r="AL562" s="438" t="s">
        <v>71</v>
      </c>
      <c r="AM562" s="439"/>
      <c r="AN562" s="439"/>
      <c r="AO562" s="439"/>
      <c r="AP562" s="439"/>
      <c r="AQ562" s="439"/>
      <c r="AR562" s="439"/>
      <c r="AS562" s="440"/>
      <c r="AT562" s="37"/>
      <c r="AU562" s="10"/>
      <c r="AV562" s="10"/>
      <c r="AW562" s="399" t="s">
        <v>119</v>
      </c>
      <c r="AX562" s="483"/>
      <c r="AY562" s="435">
        <v>6</v>
      </c>
      <c r="AZ562" s="436"/>
      <c r="BA562" s="436"/>
      <c r="BB562" s="5"/>
      <c r="BD562" s="8"/>
      <c r="BE562" s="4"/>
    </row>
    <row r="563" spans="1:57" ht="13.5">
      <c r="A563" s="5"/>
      <c r="B563" s="5"/>
      <c r="C563" s="5">
        <v>0</v>
      </c>
      <c r="F563" s="464"/>
      <c r="G563" s="400"/>
      <c r="I563" s="13"/>
      <c r="J563" s="3"/>
      <c r="K563" s="262" t="s">
        <v>585</v>
      </c>
      <c r="L563" s="280" t="s">
        <v>109</v>
      </c>
      <c r="M563" s="479" t="s">
        <v>744</v>
      </c>
      <c r="N563" s="480"/>
      <c r="O563" s="481"/>
      <c r="P563" s="482" t="s">
        <v>111</v>
      </c>
      <c r="Q563" s="467"/>
      <c r="R563" s="13"/>
      <c r="S563" s="8"/>
      <c r="T563" s="8"/>
      <c r="U563" s="465"/>
      <c r="V563" s="463"/>
      <c r="W563" s="464">
        <v>1</v>
      </c>
      <c r="X563" s="465"/>
      <c r="Y563" s="465"/>
      <c r="Z563" s="5"/>
      <c r="AA563" s="189"/>
      <c r="AB563" s="189"/>
      <c r="AC563" s="5"/>
      <c r="AD563" s="5"/>
      <c r="AE563" s="5">
        <v>0</v>
      </c>
      <c r="AH563" s="464"/>
      <c r="AI563" s="400"/>
      <c r="AK563" s="13"/>
      <c r="AL563" s="3"/>
      <c r="AM563" s="262" t="s">
        <v>585</v>
      </c>
      <c r="AN563" s="280" t="s">
        <v>109</v>
      </c>
      <c r="AO563" s="479" t="s">
        <v>744</v>
      </c>
      <c r="AP563" s="480"/>
      <c r="AQ563" s="481"/>
      <c r="AR563" s="482" t="s">
        <v>111</v>
      </c>
      <c r="AS563" s="467"/>
      <c r="AT563" s="13"/>
      <c r="AU563" s="8"/>
      <c r="AV563" s="8"/>
      <c r="AW563" s="465"/>
      <c r="AX563" s="463"/>
      <c r="AY563" s="464">
        <v>0</v>
      </c>
      <c r="AZ563" s="465"/>
      <c r="BA563" s="465"/>
      <c r="BB563" s="5"/>
      <c r="BD563" s="8"/>
      <c r="BE563" s="4"/>
    </row>
    <row r="564" spans="1:57" ht="13.5">
      <c r="A564" s="5"/>
      <c r="B564" s="5"/>
      <c r="C564" s="5"/>
      <c r="D564" s="5"/>
      <c r="E564" s="5"/>
      <c r="F564" s="33"/>
      <c r="G564" s="13"/>
      <c r="H564" s="13"/>
      <c r="I564" s="13"/>
      <c r="J564" s="3"/>
      <c r="K564" s="257">
        <v>1</v>
      </c>
      <c r="L564" s="256">
        <f>IF(W562="","",IF(C562=7,1,IF(C563=7,0,IF(C562=6,1,0)))+IF(W562=7,1,IF(W563=7,0,IF(W562=6,1,0))))</f>
        <v>2</v>
      </c>
      <c r="M564" s="263">
        <v>1</v>
      </c>
      <c r="N564" s="253" t="s">
        <v>740</v>
      </c>
      <c r="O564" s="258">
        <v>0</v>
      </c>
      <c r="P564" s="420">
        <f>IF(M564="","",RANK(M564,M564:M568))</f>
        <v>1</v>
      </c>
      <c r="Q564" s="448"/>
      <c r="R564" s="18"/>
      <c r="S564" s="8"/>
      <c r="T564" s="8"/>
      <c r="U564" s="5"/>
      <c r="V564" s="9"/>
      <c r="W564" s="5"/>
      <c r="X564" s="5"/>
      <c r="Y564" s="5"/>
      <c r="Z564" s="5"/>
      <c r="AA564" s="190"/>
      <c r="AB564" s="190"/>
      <c r="AC564" s="5"/>
      <c r="AD564" s="5"/>
      <c r="AE564" s="5"/>
      <c r="AF564" s="5"/>
      <c r="AG564" s="5"/>
      <c r="AH564" s="33"/>
      <c r="AI564" s="13"/>
      <c r="AJ564" s="13"/>
      <c r="AK564" s="13"/>
      <c r="AL564" s="3"/>
      <c r="AM564" s="257">
        <v>1</v>
      </c>
      <c r="AN564" s="256">
        <f>IF(AY562="","",IF(AE562=7,1,IF(AE563=7,0,IF(AE562=6,1,0)))+IF(AY562=7,1,IF(AY563=7,0,IF(AY562=6,1,0))))</f>
        <v>2</v>
      </c>
      <c r="AO564" s="263">
        <v>1</v>
      </c>
      <c r="AP564" s="253" t="s">
        <v>740</v>
      </c>
      <c r="AQ564" s="258">
        <v>0</v>
      </c>
      <c r="AR564" s="420">
        <f>IF(AO564="","",RANK(AO564,AO564:AO568))</f>
        <v>1</v>
      </c>
      <c r="AS564" s="448"/>
      <c r="AT564" s="18"/>
      <c r="AU564" s="8"/>
      <c r="AV564" s="8"/>
      <c r="AW564" s="5"/>
      <c r="AX564" s="9"/>
      <c r="AY564" s="5"/>
      <c r="AZ564" s="5"/>
      <c r="BA564" s="5"/>
      <c r="BB564" s="5"/>
      <c r="BD564" s="400"/>
      <c r="BE564" s="4"/>
    </row>
    <row r="565" spans="1:57" ht="13.5">
      <c r="A565" s="456">
        <v>5</v>
      </c>
      <c r="B565" s="438" t="s">
        <v>455</v>
      </c>
      <c r="C565" s="439"/>
      <c r="D565" s="439"/>
      <c r="E565" s="439"/>
      <c r="F565" s="439"/>
      <c r="G565" s="439"/>
      <c r="H565" s="439"/>
      <c r="I565" s="440"/>
      <c r="J565" s="12"/>
      <c r="K565" s="257">
        <v>2</v>
      </c>
      <c r="L565" s="256">
        <f>IF(O570="","",IF(O570=7,1,IF(J570=7,0,IF(O570=6,1,0)))+IF(W568=7,1,IF(W567=7,0,IF(W568=6,1,0))))</f>
        <v>0</v>
      </c>
      <c r="M565" s="485">
        <f>IF(W568="","",(C570+W568)/(C570+J570+W568+W567))</f>
        <v>0</v>
      </c>
      <c r="N565" s="454"/>
      <c r="O565" s="486"/>
      <c r="P565" s="420">
        <v>4</v>
      </c>
      <c r="Q565" s="419"/>
      <c r="R565" s="446">
        <v>4</v>
      </c>
      <c r="S565" s="438" t="s">
        <v>456</v>
      </c>
      <c r="T565" s="439"/>
      <c r="U565" s="439"/>
      <c r="V565" s="439"/>
      <c r="W565" s="439"/>
      <c r="X565" s="439"/>
      <c r="Y565" s="439"/>
      <c r="Z565" s="440"/>
      <c r="AA565" s="191"/>
      <c r="AB565" s="191"/>
      <c r="AC565" s="456">
        <v>5</v>
      </c>
      <c r="AD565" s="438" t="s">
        <v>468</v>
      </c>
      <c r="AE565" s="439"/>
      <c r="AF565" s="439"/>
      <c r="AG565" s="439"/>
      <c r="AH565" s="439"/>
      <c r="AI565" s="439"/>
      <c r="AJ565" s="439"/>
      <c r="AK565" s="440"/>
      <c r="AL565" s="12"/>
      <c r="AM565" s="257">
        <v>2</v>
      </c>
      <c r="AN565" s="256">
        <f>IF(AQ570="","",IF(AQ570=7,1,IF(AL570=7,0,IF(AQ570=6,1,0)))+IF(AY568=7,1,IF(AY567=7,0,IF(AY568=6,1,0))))</f>
        <v>1</v>
      </c>
      <c r="AO565" s="485"/>
      <c r="AP565" s="454"/>
      <c r="AQ565" s="486"/>
      <c r="AR565" s="420">
        <v>3</v>
      </c>
      <c r="AS565" s="419"/>
      <c r="AT565" s="446">
        <v>4</v>
      </c>
      <c r="AU565" s="438" t="s">
        <v>465</v>
      </c>
      <c r="AV565" s="439"/>
      <c r="AW565" s="439"/>
      <c r="AX565" s="439"/>
      <c r="AY565" s="439"/>
      <c r="AZ565" s="439"/>
      <c r="BA565" s="439"/>
      <c r="BB565" s="440"/>
      <c r="BD565" s="400"/>
      <c r="BE565" s="4"/>
    </row>
    <row r="566" spans="1:57" ht="13.5">
      <c r="A566" s="437"/>
      <c r="B566" s="438" t="s">
        <v>245</v>
      </c>
      <c r="C566" s="439"/>
      <c r="D566" s="439"/>
      <c r="E566" s="439"/>
      <c r="F566" s="439"/>
      <c r="G566" s="439"/>
      <c r="H566" s="439"/>
      <c r="I566" s="440"/>
      <c r="J566" s="12"/>
      <c r="K566" s="257">
        <v>3</v>
      </c>
      <c r="L566" s="256">
        <v>2</v>
      </c>
      <c r="M566" s="265">
        <v>0</v>
      </c>
      <c r="N566" s="257" t="s">
        <v>740</v>
      </c>
      <c r="O566" s="264">
        <v>1</v>
      </c>
      <c r="P566" s="428">
        <v>2</v>
      </c>
      <c r="Q566" s="487"/>
      <c r="R566" s="447"/>
      <c r="S566" s="438" t="s">
        <v>458</v>
      </c>
      <c r="T566" s="439"/>
      <c r="U566" s="439"/>
      <c r="V566" s="439"/>
      <c r="W566" s="439"/>
      <c r="X566" s="439"/>
      <c r="Y566" s="439"/>
      <c r="Z566" s="440"/>
      <c r="AA566" s="189"/>
      <c r="AB566" s="189"/>
      <c r="AC566" s="437"/>
      <c r="AD566" s="438" t="s">
        <v>83</v>
      </c>
      <c r="AE566" s="439"/>
      <c r="AF566" s="439"/>
      <c r="AG566" s="439"/>
      <c r="AH566" s="439"/>
      <c r="AI566" s="439"/>
      <c r="AJ566" s="439"/>
      <c r="AK566" s="440"/>
      <c r="AL566" s="12"/>
      <c r="AM566" s="257">
        <v>3</v>
      </c>
      <c r="AN566" s="256">
        <v>2</v>
      </c>
      <c r="AO566" s="265">
        <v>0</v>
      </c>
      <c r="AP566" s="257" t="s">
        <v>740</v>
      </c>
      <c r="AQ566" s="264">
        <v>1</v>
      </c>
      <c r="AR566" s="428">
        <v>2</v>
      </c>
      <c r="AS566" s="487"/>
      <c r="AT566" s="447"/>
      <c r="AU566" s="438" t="s">
        <v>467</v>
      </c>
      <c r="AV566" s="439"/>
      <c r="AW566" s="439"/>
      <c r="AX566" s="439"/>
      <c r="AY566" s="439"/>
      <c r="AZ566" s="439"/>
      <c r="BA566" s="439"/>
      <c r="BB566" s="440"/>
      <c r="BD566" s="8"/>
      <c r="BE566" s="4"/>
    </row>
    <row r="567" spans="1:57" ht="13.5">
      <c r="A567" s="8"/>
      <c r="B567" s="8"/>
      <c r="C567" s="7">
        <v>0</v>
      </c>
      <c r="D567" s="38"/>
      <c r="E567" s="39"/>
      <c r="F567" s="411" t="s">
        <v>127</v>
      </c>
      <c r="G567" s="412"/>
      <c r="I567" s="13"/>
      <c r="J567" s="13"/>
      <c r="K567" s="257">
        <v>4</v>
      </c>
      <c r="L567" s="256">
        <v>1</v>
      </c>
      <c r="M567" s="265"/>
      <c r="N567" s="257"/>
      <c r="O567" s="264"/>
      <c r="P567" s="420">
        <v>3</v>
      </c>
      <c r="Q567" s="448"/>
      <c r="R567" s="3"/>
      <c r="S567" s="5"/>
      <c r="T567" s="8"/>
      <c r="U567" s="400" t="s">
        <v>120</v>
      </c>
      <c r="V567" s="463"/>
      <c r="W567" s="415">
        <v>6</v>
      </c>
      <c r="X567" s="393"/>
      <c r="Y567" s="393"/>
      <c r="Z567" s="5"/>
      <c r="AA567" s="189"/>
      <c r="AB567" s="189"/>
      <c r="AC567" s="8"/>
      <c r="AD567" s="8"/>
      <c r="AE567" s="7">
        <v>2</v>
      </c>
      <c r="AF567" s="38"/>
      <c r="AG567" s="39"/>
      <c r="AH567" s="411" t="s">
        <v>127</v>
      </c>
      <c r="AI567" s="412"/>
      <c r="AK567" s="13"/>
      <c r="AL567" s="13"/>
      <c r="AM567" s="257">
        <v>4</v>
      </c>
      <c r="AN567" s="256">
        <v>0</v>
      </c>
      <c r="AO567" s="485">
        <f>IF(AY563="","",(AY563+AY567)/(AY562+AY563+AY567+AY568))</f>
        <v>0.07692307692307693</v>
      </c>
      <c r="AP567" s="454"/>
      <c r="AQ567" s="486"/>
      <c r="AR567" s="420">
        <v>5</v>
      </c>
      <c r="AS567" s="448"/>
      <c r="AT567" s="3"/>
      <c r="AU567" s="5"/>
      <c r="AV567" s="8"/>
      <c r="AW567" s="400" t="s">
        <v>120</v>
      </c>
      <c r="AX567" s="463"/>
      <c r="AY567" s="415">
        <v>1</v>
      </c>
      <c r="AZ567" s="393"/>
      <c r="BA567" s="393"/>
      <c r="BB567" s="5"/>
      <c r="BD567" s="8"/>
      <c r="BE567" s="4"/>
    </row>
    <row r="568" spans="1:57" ht="13.5">
      <c r="A568" s="8"/>
      <c r="B568" s="8"/>
      <c r="C568" s="8">
        <v>6</v>
      </c>
      <c r="F568" s="413"/>
      <c r="G568" s="414"/>
      <c r="I568" s="13"/>
      <c r="J568" s="13"/>
      <c r="K568" s="257">
        <v>5</v>
      </c>
      <c r="L568" s="256">
        <f>IF(C563="","",IF(C563=7,1,IF(C562=7,0,IF(C563=6,1,0)))+IF(C567=7,1,IF(C568=7,0,IF(C567=6,1,0))))</f>
        <v>0</v>
      </c>
      <c r="M568" s="488">
        <f>IF(L568="","",(C563+C567)/(C562+C563+C567+C568))</f>
        <v>0</v>
      </c>
      <c r="N568" s="489"/>
      <c r="O568" s="490"/>
      <c r="P568" s="420">
        <v>4</v>
      </c>
      <c r="Q568" s="448"/>
      <c r="R568" s="3"/>
      <c r="S568" s="5"/>
      <c r="T568" s="8"/>
      <c r="U568" s="400"/>
      <c r="V568" s="463"/>
      <c r="W568" s="464">
        <v>0</v>
      </c>
      <c r="X568" s="400"/>
      <c r="Y568" s="400"/>
      <c r="Z568" s="5"/>
      <c r="AA568" s="190"/>
      <c r="AB568" s="190"/>
      <c r="AC568" s="8"/>
      <c r="AD568" s="8"/>
      <c r="AE568" s="8">
        <v>6</v>
      </c>
      <c r="AH568" s="413"/>
      <c r="AI568" s="414"/>
      <c r="AK568" s="13"/>
      <c r="AL568" s="13"/>
      <c r="AM568" s="257">
        <v>5</v>
      </c>
      <c r="AN568" s="256">
        <f>IF(AE563="","",IF(AE563=7,1,IF(AE562=7,0,IF(AE563=6,1,0)))+IF(AE567=7,1,IF(AE568=7,0,IF(AE567=6,1,0))))</f>
        <v>0</v>
      </c>
      <c r="AO568" s="488">
        <f>IF(AN568="","",(AE563+AE567)/(AE562+AE563+AE567+AE568))</f>
        <v>0.14285714285714285</v>
      </c>
      <c r="AP568" s="489"/>
      <c r="AQ568" s="490"/>
      <c r="AR568" s="420">
        <v>4</v>
      </c>
      <c r="AS568" s="448"/>
      <c r="AT568" s="3"/>
      <c r="AU568" s="5"/>
      <c r="AV568" s="8"/>
      <c r="AW568" s="400"/>
      <c r="AX568" s="463"/>
      <c r="AY568" s="464">
        <v>6</v>
      </c>
      <c r="AZ568" s="400"/>
      <c r="BA568" s="400"/>
      <c r="BB568" s="5"/>
      <c r="BD568" s="451"/>
      <c r="BE568" s="4"/>
    </row>
    <row r="569" spans="1:57" ht="13.5">
      <c r="A569" s="456">
        <v>3</v>
      </c>
      <c r="B569" s="438" t="s">
        <v>459</v>
      </c>
      <c r="C569" s="439"/>
      <c r="D569" s="439"/>
      <c r="E569" s="439"/>
      <c r="F569" s="439"/>
      <c r="G569" s="439"/>
      <c r="H569" s="439"/>
      <c r="I569" s="440"/>
      <c r="J569" s="15"/>
      <c r="K569" s="16"/>
      <c r="L569" s="16"/>
      <c r="M569" s="441" t="s">
        <v>122</v>
      </c>
      <c r="N569" s="441"/>
      <c r="O569" s="16"/>
      <c r="P569" s="16"/>
      <c r="Q569" s="16"/>
      <c r="R569" s="446">
        <v>2</v>
      </c>
      <c r="S569" s="438" t="s">
        <v>460</v>
      </c>
      <c r="T569" s="439"/>
      <c r="U569" s="439"/>
      <c r="V569" s="439"/>
      <c r="W569" s="439"/>
      <c r="X569" s="439"/>
      <c r="Y569" s="439"/>
      <c r="Z569" s="440"/>
      <c r="AA569" s="191"/>
      <c r="AB569" s="191"/>
      <c r="AC569" s="456">
        <v>3</v>
      </c>
      <c r="AD569" s="438" t="s">
        <v>472</v>
      </c>
      <c r="AE569" s="439"/>
      <c r="AF569" s="439"/>
      <c r="AG569" s="439"/>
      <c r="AH569" s="439"/>
      <c r="AI569" s="439"/>
      <c r="AJ569" s="439"/>
      <c r="AK569" s="440"/>
      <c r="AL569" s="15"/>
      <c r="AM569" s="16"/>
      <c r="AN569" s="16"/>
      <c r="AO569" s="441" t="s">
        <v>122</v>
      </c>
      <c r="AP569" s="441"/>
      <c r="AQ569" s="16"/>
      <c r="AR569" s="16"/>
      <c r="AS569" s="16"/>
      <c r="AT569" s="446">
        <v>2</v>
      </c>
      <c r="AU569" s="438" t="s">
        <v>473</v>
      </c>
      <c r="AV569" s="439"/>
      <c r="AW569" s="439"/>
      <c r="AX569" s="439"/>
      <c r="AY569" s="439"/>
      <c r="AZ569" s="439"/>
      <c r="BA569" s="439"/>
      <c r="BB569" s="440"/>
      <c r="BD569" s="451"/>
      <c r="BE569" s="4"/>
    </row>
    <row r="570" spans="1:57" ht="13.5">
      <c r="A570" s="437"/>
      <c r="B570" s="438" t="s">
        <v>463</v>
      </c>
      <c r="C570" s="439"/>
      <c r="D570" s="439"/>
      <c r="E570" s="439"/>
      <c r="F570" s="439"/>
      <c r="G570" s="439"/>
      <c r="H570" s="439"/>
      <c r="I570" s="440"/>
      <c r="J570" s="449">
        <v>6</v>
      </c>
      <c r="K570" s="450"/>
      <c r="L570" s="450"/>
      <c r="M570" s="451" t="s">
        <v>142</v>
      </c>
      <c r="N570" s="451"/>
      <c r="O570" s="451">
        <v>0</v>
      </c>
      <c r="P570" s="451"/>
      <c r="Q570" s="452"/>
      <c r="R570" s="447"/>
      <c r="S570" s="438" t="s">
        <v>245</v>
      </c>
      <c r="T570" s="439"/>
      <c r="U570" s="439"/>
      <c r="V570" s="439"/>
      <c r="W570" s="439"/>
      <c r="X570" s="439"/>
      <c r="Y570" s="439"/>
      <c r="Z570" s="440"/>
      <c r="AA570" s="191"/>
      <c r="AB570" s="191"/>
      <c r="AC570" s="437"/>
      <c r="AD570" s="438" t="s">
        <v>82</v>
      </c>
      <c r="AE570" s="439"/>
      <c r="AF570" s="439"/>
      <c r="AG570" s="439"/>
      <c r="AH570" s="439"/>
      <c r="AI570" s="439"/>
      <c r="AJ570" s="439"/>
      <c r="AK570" s="440"/>
      <c r="AL570" s="449">
        <v>6</v>
      </c>
      <c r="AM570" s="450"/>
      <c r="AN570" s="450"/>
      <c r="AO570" s="451" t="s">
        <v>142</v>
      </c>
      <c r="AP570" s="451"/>
      <c r="AQ570" s="451">
        <v>4</v>
      </c>
      <c r="AR570" s="451"/>
      <c r="AS570" s="452"/>
      <c r="AT570" s="447"/>
      <c r="AU570" s="438" t="s">
        <v>67</v>
      </c>
      <c r="AV570" s="439"/>
      <c r="AW570" s="439"/>
      <c r="AX570" s="439"/>
      <c r="AY570" s="439"/>
      <c r="AZ570" s="439"/>
      <c r="BA570" s="439"/>
      <c r="BB570" s="440"/>
      <c r="BE570" s="4"/>
    </row>
    <row r="571" spans="1:82" s="103" customFormat="1" ht="13.5">
      <c r="A571" s="184"/>
      <c r="B571" s="184"/>
      <c r="C571" s="184"/>
      <c r="D571" s="184"/>
      <c r="E571" s="184"/>
      <c r="F571" s="184"/>
      <c r="G571" s="185"/>
      <c r="H571" s="185"/>
      <c r="I571" s="185"/>
      <c r="J571" s="104"/>
      <c r="K571" s="396">
        <v>3</v>
      </c>
      <c r="L571" s="396"/>
      <c r="M571" s="100" t="s">
        <v>144</v>
      </c>
      <c r="N571" s="100"/>
      <c r="O571" s="100"/>
      <c r="P571" s="100"/>
      <c r="Q571" s="104"/>
      <c r="R571" s="185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85"/>
      <c r="AE571" s="185"/>
      <c r="AF571" s="185"/>
      <c r="AG571" s="185"/>
      <c r="AH571" s="184"/>
      <c r="AI571" s="185"/>
      <c r="AJ571" s="185"/>
      <c r="AK571" s="185"/>
      <c r="AL571" s="104"/>
      <c r="AM571" s="396">
        <v>4</v>
      </c>
      <c r="AN571" s="396"/>
      <c r="AO571" s="100" t="s">
        <v>144</v>
      </c>
      <c r="AP571" s="100"/>
      <c r="AQ571" s="100"/>
      <c r="AR571" s="100"/>
      <c r="AS571" s="104"/>
      <c r="AT571" s="185"/>
      <c r="AU571" s="185"/>
      <c r="AV571" s="185"/>
      <c r="AW571" s="185"/>
      <c r="AX571" s="185"/>
      <c r="AY571" s="185"/>
      <c r="AZ571" s="185"/>
      <c r="BA571" s="185"/>
      <c r="BB571" s="185"/>
      <c r="BC571" s="105"/>
      <c r="BD571" s="4"/>
      <c r="BE571" s="4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</row>
    <row r="572" spans="7:82" s="100" customFormat="1" ht="13.5">
      <c r="G572" s="104"/>
      <c r="H572" s="104"/>
      <c r="I572" s="104"/>
      <c r="J572" s="104"/>
      <c r="K572" s="104"/>
      <c r="L572" s="104"/>
      <c r="Q572" s="104"/>
      <c r="R572" s="104"/>
      <c r="S572" s="438" t="s">
        <v>745</v>
      </c>
      <c r="T572" s="439"/>
      <c r="U572" s="439"/>
      <c r="V572" s="439"/>
      <c r="W572" s="439"/>
      <c r="X572" s="439"/>
      <c r="Y572" s="439"/>
      <c r="Z572" s="440"/>
      <c r="AA572" s="185"/>
      <c r="AB572" s="185"/>
      <c r="AC572" s="5"/>
      <c r="AD572" s="5"/>
      <c r="AE572" s="5"/>
      <c r="AF572" s="5"/>
      <c r="AG572" s="5"/>
      <c r="AH572" s="5"/>
      <c r="AI572" s="5"/>
      <c r="AJ572" s="5"/>
      <c r="AK572" s="5"/>
      <c r="AL572" s="3"/>
      <c r="AM572" s="5"/>
      <c r="AN572" s="5"/>
      <c r="AO572" s="5"/>
      <c r="AP572" s="5"/>
      <c r="AQ572" s="5"/>
      <c r="AR572" s="3"/>
      <c r="AS572" s="3"/>
      <c r="AT572" s="5"/>
      <c r="AU572" s="5"/>
      <c r="AV572" s="5"/>
      <c r="AW572" s="5"/>
      <c r="AX572" s="5"/>
      <c r="AY572" s="5"/>
      <c r="AZ572" s="5"/>
      <c r="BA572" s="5"/>
      <c r="BB572" s="5"/>
      <c r="BC572" s="109"/>
      <c r="BD572" s="400"/>
      <c r="BE572" s="4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</row>
    <row r="573" spans="19:57" ht="13.5">
      <c r="S573" s="438" t="s">
        <v>82</v>
      </c>
      <c r="T573" s="439"/>
      <c r="U573" s="439"/>
      <c r="V573" s="439"/>
      <c r="W573" s="439"/>
      <c r="X573" s="439"/>
      <c r="Y573" s="439"/>
      <c r="Z573" s="440"/>
      <c r="AA573" s="189"/>
      <c r="AB573" s="189"/>
      <c r="AC573" s="5"/>
      <c r="AD573" s="5"/>
      <c r="AE573" s="5"/>
      <c r="AF573" s="5"/>
      <c r="AG573" s="5"/>
      <c r="AH573" s="13"/>
      <c r="AI573" s="13"/>
      <c r="AJ573" s="16"/>
      <c r="AK573" s="446">
        <v>1</v>
      </c>
      <c r="AL573" s="438" t="s">
        <v>466</v>
      </c>
      <c r="AM573" s="439"/>
      <c r="AN573" s="439"/>
      <c r="AO573" s="439"/>
      <c r="AP573" s="439"/>
      <c r="AQ573" s="439"/>
      <c r="AR573" s="439"/>
      <c r="AS573" s="440"/>
      <c r="AT573" s="3"/>
      <c r="AU573" s="6"/>
      <c r="AV573" s="6"/>
      <c r="AW573" s="6"/>
      <c r="AX573" s="5"/>
      <c r="AY573" s="5"/>
      <c r="AZ573" s="5"/>
      <c r="BA573" s="5"/>
      <c r="BB573" s="5"/>
      <c r="BD573" s="400"/>
      <c r="BE573" s="4"/>
    </row>
    <row r="574" spans="1:57" ht="13.5">
      <c r="A574" s="5"/>
      <c r="B574" s="5"/>
      <c r="C574" s="5"/>
      <c r="D574" s="5"/>
      <c r="E574" s="5"/>
      <c r="F574" s="13"/>
      <c r="G574" s="13"/>
      <c r="H574" s="16"/>
      <c r="I574" s="446">
        <v>1</v>
      </c>
      <c r="J574" s="438" t="s">
        <v>453</v>
      </c>
      <c r="K574" s="439"/>
      <c r="L574" s="439"/>
      <c r="M574" s="439"/>
      <c r="N574" s="439"/>
      <c r="O574" s="439"/>
      <c r="P574" s="439"/>
      <c r="Q574" s="440"/>
      <c r="R574" s="3"/>
      <c r="AA574" s="190"/>
      <c r="AB574" s="190"/>
      <c r="AC574" s="5"/>
      <c r="AD574" s="5"/>
      <c r="AE574" s="11">
        <v>6</v>
      </c>
      <c r="AF574" s="27"/>
      <c r="AG574" s="40"/>
      <c r="AH574" s="476" t="s">
        <v>121</v>
      </c>
      <c r="AI574" s="399"/>
      <c r="AK574" s="447"/>
      <c r="AL574" s="438" t="s">
        <v>89</v>
      </c>
      <c r="AM574" s="439"/>
      <c r="AN574" s="439"/>
      <c r="AO574" s="439"/>
      <c r="AP574" s="439"/>
      <c r="AQ574" s="439"/>
      <c r="AR574" s="439"/>
      <c r="AS574" s="440"/>
      <c r="AT574" s="37"/>
      <c r="AU574" s="10"/>
      <c r="AV574" s="10"/>
      <c r="AW574" s="399" t="s">
        <v>119</v>
      </c>
      <c r="AX574" s="483"/>
      <c r="AY574" s="435">
        <v>6</v>
      </c>
      <c r="AZ574" s="436"/>
      <c r="BA574" s="436"/>
      <c r="BB574" s="5"/>
      <c r="BD574" s="8"/>
      <c r="BE574" s="4"/>
    </row>
    <row r="575" spans="1:57" ht="13.5">
      <c r="A575" s="5"/>
      <c r="B575" s="5"/>
      <c r="C575" s="11">
        <v>6</v>
      </c>
      <c r="D575" s="27"/>
      <c r="E575" s="40"/>
      <c r="F575" s="476" t="s">
        <v>121</v>
      </c>
      <c r="G575" s="399"/>
      <c r="I575" s="447"/>
      <c r="J575" s="438" t="s">
        <v>454</v>
      </c>
      <c r="K575" s="439"/>
      <c r="L575" s="439"/>
      <c r="M575" s="439"/>
      <c r="N575" s="439"/>
      <c r="O575" s="439"/>
      <c r="P575" s="439"/>
      <c r="Q575" s="440"/>
      <c r="R575" s="37"/>
      <c r="S575" s="10"/>
      <c r="T575" s="10"/>
      <c r="U575" s="399" t="s">
        <v>119</v>
      </c>
      <c r="V575" s="483"/>
      <c r="W575" s="435">
        <v>6</v>
      </c>
      <c r="X575" s="436"/>
      <c r="Y575" s="436"/>
      <c r="Z575" s="5"/>
      <c r="AA575" s="191"/>
      <c r="AB575" s="191"/>
      <c r="AC575" s="5"/>
      <c r="AD575" s="5"/>
      <c r="AE575" s="5">
        <v>4</v>
      </c>
      <c r="AH575" s="464"/>
      <c r="AI575" s="400"/>
      <c r="AK575" s="13"/>
      <c r="AL575" s="3"/>
      <c r="AM575" s="262" t="s">
        <v>585</v>
      </c>
      <c r="AN575" s="262" t="s">
        <v>109</v>
      </c>
      <c r="AO575" s="466" t="s">
        <v>586</v>
      </c>
      <c r="AP575" s="467"/>
      <c r="AQ575" s="468"/>
      <c r="AR575" s="467" t="s">
        <v>111</v>
      </c>
      <c r="AS575" s="467"/>
      <c r="AT575" s="13"/>
      <c r="AU575" s="8"/>
      <c r="AV575" s="8"/>
      <c r="AW575" s="465"/>
      <c r="AX575" s="463"/>
      <c r="AY575" s="464">
        <v>0</v>
      </c>
      <c r="AZ575" s="465"/>
      <c r="BA575" s="465"/>
      <c r="BB575" s="5"/>
      <c r="BD575" s="8"/>
      <c r="BE575" s="4"/>
    </row>
    <row r="576" spans="1:57" ht="13.5">
      <c r="A576" s="5"/>
      <c r="B576" s="5"/>
      <c r="C576" s="5">
        <v>1</v>
      </c>
      <c r="F576" s="464"/>
      <c r="G576" s="400"/>
      <c r="I576" s="13"/>
      <c r="J576" s="3"/>
      <c r="K576" s="262" t="s">
        <v>585</v>
      </c>
      <c r="L576" s="262" t="s">
        <v>109</v>
      </c>
      <c r="M576" s="466" t="s">
        <v>586</v>
      </c>
      <c r="N576" s="467"/>
      <c r="O576" s="468"/>
      <c r="P576" s="467" t="s">
        <v>111</v>
      </c>
      <c r="Q576" s="467"/>
      <c r="R576" s="13"/>
      <c r="S576" s="8"/>
      <c r="T576" s="8"/>
      <c r="U576" s="465"/>
      <c r="V576" s="463"/>
      <c r="W576" s="464">
        <v>4</v>
      </c>
      <c r="X576" s="465"/>
      <c r="Y576" s="465"/>
      <c r="Z576" s="5"/>
      <c r="AA576" s="189"/>
      <c r="AB576" s="189"/>
      <c r="AC576" s="5"/>
      <c r="AD576" s="5"/>
      <c r="AE576" s="5"/>
      <c r="AF576" s="5"/>
      <c r="AG576" s="5"/>
      <c r="AH576" s="33"/>
      <c r="AI576" s="13"/>
      <c r="AJ576" s="13"/>
      <c r="AK576" s="13"/>
      <c r="AL576" s="3"/>
      <c r="AM576" s="257">
        <v>1</v>
      </c>
      <c r="AN576" s="256">
        <f>IF(AY574="","",IF(AE574=7,1,IF(AE575=7,0,IF(AE574=6,1,0)))+IF(AY574=7,1,IF(AY575=7,0,IF(AY574=6,1,0))))</f>
        <v>2</v>
      </c>
      <c r="AO576" s="263">
        <v>1</v>
      </c>
      <c r="AP576" s="253" t="s">
        <v>740</v>
      </c>
      <c r="AQ576" s="258">
        <v>0</v>
      </c>
      <c r="AR576" s="395">
        <v>1</v>
      </c>
      <c r="AS576" s="427"/>
      <c r="AT576" s="18"/>
      <c r="AU576" s="8"/>
      <c r="AV576" s="8"/>
      <c r="AW576" s="5"/>
      <c r="AX576" s="9"/>
      <c r="AY576" s="5"/>
      <c r="AZ576" s="5"/>
      <c r="BA576" s="5"/>
      <c r="BB576" s="5"/>
      <c r="BD576" s="400"/>
      <c r="BE576" s="4"/>
    </row>
    <row r="577" spans="1:57" ht="13.5">
      <c r="A577" s="5"/>
      <c r="B577" s="5"/>
      <c r="C577" s="5"/>
      <c r="D577" s="5"/>
      <c r="E577" s="5"/>
      <c r="F577" s="33"/>
      <c r="G577" s="13"/>
      <c r="H577" s="13"/>
      <c r="I577" s="13"/>
      <c r="J577" s="3"/>
      <c r="K577" s="257">
        <v>1</v>
      </c>
      <c r="L577" s="256">
        <f>IF(W575="","",IF(C575=7,1,IF(C576=7,0,IF(C575=6,1,0)))+IF(W575=7,1,IF(W576=7,0,IF(W575=6,1,0))))</f>
        <v>2</v>
      </c>
      <c r="M577" s="259" t="s">
        <v>125</v>
      </c>
      <c r="N577" s="260"/>
      <c r="O577" s="261" t="s">
        <v>741</v>
      </c>
      <c r="P577" s="420">
        <v>1</v>
      </c>
      <c r="Q577" s="448"/>
      <c r="R577" s="18"/>
      <c r="S577" s="8"/>
      <c r="T577" s="8"/>
      <c r="U577" s="5"/>
      <c r="V577" s="9"/>
      <c r="W577" s="5"/>
      <c r="X577" s="5"/>
      <c r="Y577" s="5"/>
      <c r="Z577" s="5"/>
      <c r="AA577" s="189"/>
      <c r="AB577" s="189"/>
      <c r="AC577" s="456">
        <v>5</v>
      </c>
      <c r="AD577" s="438" t="s">
        <v>470</v>
      </c>
      <c r="AE577" s="439"/>
      <c r="AF577" s="439"/>
      <c r="AG577" s="439"/>
      <c r="AH577" s="439"/>
      <c r="AI577" s="439"/>
      <c r="AJ577" s="439"/>
      <c r="AK577" s="440"/>
      <c r="AL577" s="12"/>
      <c r="AM577" s="257">
        <v>2</v>
      </c>
      <c r="AN577" s="256">
        <f>IF(AQ582="","",IF(AQ582=7,1,IF(AL582=7,0,IF(AQ582=6,1,0)))+IF(AY580=7,1,IF(AY579=7,0,IF(AY580=6,1,0))))</f>
        <v>1</v>
      </c>
      <c r="AO577" s="485">
        <f>IF(AN577="","",(AY580+AQ582)/(AY579+AY580+AL582+AQ582))</f>
        <v>0.46153846153846156</v>
      </c>
      <c r="AP577" s="454"/>
      <c r="AQ577" s="486"/>
      <c r="AR577" s="420">
        <v>3</v>
      </c>
      <c r="AS577" s="419"/>
      <c r="AT577" s="446">
        <v>4</v>
      </c>
      <c r="AU577" s="438" t="s">
        <v>471</v>
      </c>
      <c r="AV577" s="439"/>
      <c r="AW577" s="439"/>
      <c r="AX577" s="439"/>
      <c r="AY577" s="439"/>
      <c r="AZ577" s="439"/>
      <c r="BA577" s="439"/>
      <c r="BB577" s="440"/>
      <c r="BD577" s="400"/>
      <c r="BE577" s="4"/>
    </row>
    <row r="578" spans="1:57" ht="13.5">
      <c r="A578" s="456">
        <v>5</v>
      </c>
      <c r="B578" s="438" t="s">
        <v>457</v>
      </c>
      <c r="C578" s="439"/>
      <c r="D578" s="439"/>
      <c r="E578" s="439"/>
      <c r="F578" s="439"/>
      <c r="G578" s="439"/>
      <c r="H578" s="439"/>
      <c r="I578" s="440"/>
      <c r="J578" s="12"/>
      <c r="K578" s="257">
        <v>2</v>
      </c>
      <c r="L578" s="256">
        <f>IF(O583="","",IF(O583=7,1,IF(J583=7,0,IF(O583=6,1,0)))+IF(W581=7,1,IF(W580=7,0,IF(W581=6,1,0))))</f>
        <v>0</v>
      </c>
      <c r="M578" s="218"/>
      <c r="N578" s="4"/>
      <c r="O578" s="219"/>
      <c r="P578" s="420">
        <v>5</v>
      </c>
      <c r="Q578" s="419"/>
      <c r="R578" s="446">
        <v>4</v>
      </c>
      <c r="S578" s="438" t="s">
        <v>469</v>
      </c>
      <c r="T578" s="439"/>
      <c r="U578" s="439"/>
      <c r="V578" s="439"/>
      <c r="W578" s="439"/>
      <c r="X578" s="439"/>
      <c r="Y578" s="439"/>
      <c r="Z578" s="440"/>
      <c r="AA578" s="190"/>
      <c r="AB578" s="190"/>
      <c r="AC578" s="437"/>
      <c r="AD578" s="438" t="s">
        <v>451</v>
      </c>
      <c r="AE578" s="439"/>
      <c r="AF578" s="439"/>
      <c r="AG578" s="439"/>
      <c r="AH578" s="439"/>
      <c r="AI578" s="439"/>
      <c r="AJ578" s="439"/>
      <c r="AK578" s="440"/>
      <c r="AL578" s="12"/>
      <c r="AM578" s="257">
        <v>3</v>
      </c>
      <c r="AN578" s="256">
        <v>2</v>
      </c>
      <c r="AO578" s="265">
        <v>0</v>
      </c>
      <c r="AP578" s="257" t="s">
        <v>740</v>
      </c>
      <c r="AQ578" s="264">
        <v>1</v>
      </c>
      <c r="AR578" s="428">
        <v>2</v>
      </c>
      <c r="AS578" s="487"/>
      <c r="AT578" s="447"/>
      <c r="AU578" s="438" t="s">
        <v>451</v>
      </c>
      <c r="AV578" s="439"/>
      <c r="AW578" s="439"/>
      <c r="AX578" s="439"/>
      <c r="AY578" s="439"/>
      <c r="AZ578" s="439"/>
      <c r="BA578" s="439"/>
      <c r="BB578" s="440"/>
      <c r="BD578" s="8"/>
      <c r="BE578" s="4"/>
    </row>
    <row r="579" spans="1:57" ht="13.5">
      <c r="A579" s="437"/>
      <c r="B579" s="438" t="s">
        <v>67</v>
      </c>
      <c r="C579" s="439"/>
      <c r="D579" s="439"/>
      <c r="E579" s="439"/>
      <c r="F579" s="439"/>
      <c r="G579" s="439"/>
      <c r="H579" s="439"/>
      <c r="I579" s="440"/>
      <c r="J579" s="12"/>
      <c r="K579" s="257">
        <v>3</v>
      </c>
      <c r="L579" s="256">
        <v>1</v>
      </c>
      <c r="M579" s="265">
        <v>0</v>
      </c>
      <c r="N579" s="257" t="s">
        <v>740</v>
      </c>
      <c r="O579" s="264">
        <v>2</v>
      </c>
      <c r="P579" s="420">
        <v>4</v>
      </c>
      <c r="Q579" s="419"/>
      <c r="R579" s="447"/>
      <c r="S579" s="438" t="s">
        <v>450</v>
      </c>
      <c r="T579" s="439"/>
      <c r="U579" s="439"/>
      <c r="V579" s="439"/>
      <c r="W579" s="439"/>
      <c r="X579" s="439"/>
      <c r="Y579" s="439"/>
      <c r="Z579" s="440"/>
      <c r="AA579" s="191"/>
      <c r="AB579" s="191"/>
      <c r="AC579" s="8"/>
      <c r="AD579" s="8"/>
      <c r="AE579" s="7">
        <v>1</v>
      </c>
      <c r="AF579" s="38"/>
      <c r="AG579" s="39"/>
      <c r="AH579" s="411" t="s">
        <v>127</v>
      </c>
      <c r="AI579" s="412"/>
      <c r="AK579" s="13"/>
      <c r="AL579" s="13"/>
      <c r="AM579" s="257">
        <v>4</v>
      </c>
      <c r="AN579" s="256">
        <f>IF(AY575="","",IF(AY575=7,1,IF(AY574=7,0,IF(AY575=6,1,0)))+IF(AY579=7,1,IF(AY580=7,IF(AY579=6,1,0))))</f>
        <v>0</v>
      </c>
      <c r="AO579" s="485">
        <f>IF(AY575="","",(AY575+AY579)/(AY574+AY575+AY579+AY580))</f>
        <v>0.07692307692307693</v>
      </c>
      <c r="AP579" s="454"/>
      <c r="AQ579" s="486"/>
      <c r="AR579" s="420">
        <v>5</v>
      </c>
      <c r="AS579" s="448"/>
      <c r="AT579" s="3"/>
      <c r="AU579" s="5"/>
      <c r="AV579" s="8"/>
      <c r="AW579" s="400" t="s">
        <v>120</v>
      </c>
      <c r="AX579" s="463"/>
      <c r="AY579" s="415">
        <v>1</v>
      </c>
      <c r="AZ579" s="393"/>
      <c r="BA579" s="393"/>
      <c r="BB579" s="5"/>
      <c r="BD579" s="8"/>
      <c r="BE579" s="4"/>
    </row>
    <row r="580" spans="1:57" ht="13.5">
      <c r="A580" s="8"/>
      <c r="B580" s="8"/>
      <c r="C580" s="7">
        <v>6</v>
      </c>
      <c r="D580" s="38"/>
      <c r="E580" s="39"/>
      <c r="F580" s="411" t="s">
        <v>127</v>
      </c>
      <c r="G580" s="412"/>
      <c r="I580" s="13"/>
      <c r="J580" s="13"/>
      <c r="K580" s="257">
        <v>4</v>
      </c>
      <c r="L580" s="256">
        <v>1</v>
      </c>
      <c r="M580" s="265">
        <v>1</v>
      </c>
      <c r="N580" s="257" t="s">
        <v>740</v>
      </c>
      <c r="O580" s="264">
        <v>1</v>
      </c>
      <c r="P580" s="420">
        <v>3</v>
      </c>
      <c r="Q580" s="448"/>
      <c r="R580" s="3"/>
      <c r="S580" s="5"/>
      <c r="T580" s="8"/>
      <c r="U580" s="400" t="s">
        <v>120</v>
      </c>
      <c r="V580" s="463"/>
      <c r="W580" s="415">
        <v>6</v>
      </c>
      <c r="X580" s="393"/>
      <c r="Y580" s="393"/>
      <c r="Z580" s="5"/>
      <c r="AA580" s="189"/>
      <c r="AB580" s="189"/>
      <c r="AC580" s="8"/>
      <c r="AD580" s="8"/>
      <c r="AE580" s="8">
        <v>6</v>
      </c>
      <c r="AH580" s="413"/>
      <c r="AI580" s="414"/>
      <c r="AK580" s="13"/>
      <c r="AL580" s="13"/>
      <c r="AM580" s="257">
        <v>5</v>
      </c>
      <c r="AN580" s="256">
        <f>IF(AE575="","",IF(AE575=7,1,IF(AE574=7,0,IF(AE575=6,1,0)))+IF(AE579=7,1,IF(AE580=7,0,IF(AE579=6,1,0))))</f>
        <v>0</v>
      </c>
      <c r="AO580" s="488">
        <f>IF(AN580="","",(AE575+AE579)/(AE574+AE575+AE579+AE580))</f>
        <v>0.29411764705882354</v>
      </c>
      <c r="AP580" s="489"/>
      <c r="AQ580" s="490"/>
      <c r="AR580" s="420">
        <v>4</v>
      </c>
      <c r="AS580" s="448"/>
      <c r="AT580" s="3"/>
      <c r="AU580" s="5"/>
      <c r="AV580" s="8"/>
      <c r="AW580" s="400"/>
      <c r="AX580" s="463"/>
      <c r="AY580" s="464">
        <v>6</v>
      </c>
      <c r="AZ580" s="400"/>
      <c r="BA580" s="400"/>
      <c r="BB580" s="5"/>
      <c r="BD580" s="451"/>
      <c r="BE580" s="4"/>
    </row>
    <row r="581" spans="1:57" ht="13.5">
      <c r="A581" s="8"/>
      <c r="B581" s="8"/>
      <c r="C581" s="8">
        <v>4</v>
      </c>
      <c r="F581" s="413"/>
      <c r="G581" s="414"/>
      <c r="I581" s="13"/>
      <c r="J581" s="13"/>
      <c r="K581" s="257">
        <v>5</v>
      </c>
      <c r="L581" s="256">
        <f>IF(C576="","",IF(C576=7,1,IF(C575=7,0,IF(C576=6,1,0)))+IF(C580=7,1,IF(C581=7,0,IF(C580=6,1,0))))</f>
        <v>1</v>
      </c>
      <c r="M581" s="266">
        <v>2</v>
      </c>
      <c r="N581" s="267" t="s">
        <v>740</v>
      </c>
      <c r="O581" s="268">
        <v>0</v>
      </c>
      <c r="P581" s="428">
        <v>2</v>
      </c>
      <c r="Q581" s="406"/>
      <c r="R581" s="3"/>
      <c r="S581" s="5"/>
      <c r="T581" s="8"/>
      <c r="U581" s="400"/>
      <c r="V581" s="463"/>
      <c r="W581" s="464">
        <v>1</v>
      </c>
      <c r="X581" s="400"/>
      <c r="Y581" s="400"/>
      <c r="Z581" s="5"/>
      <c r="AA581" s="189"/>
      <c r="AB581" s="189"/>
      <c r="AC581" s="456">
        <v>3</v>
      </c>
      <c r="AD581" s="438" t="s">
        <v>474</v>
      </c>
      <c r="AE581" s="439"/>
      <c r="AF581" s="439"/>
      <c r="AG581" s="439"/>
      <c r="AH581" s="439"/>
      <c r="AI581" s="439"/>
      <c r="AJ581" s="439"/>
      <c r="AK581" s="440"/>
      <c r="AL581" s="15"/>
      <c r="AM581" s="16"/>
      <c r="AN581" s="16"/>
      <c r="AO581" s="441" t="s">
        <v>122</v>
      </c>
      <c r="AP581" s="441"/>
      <c r="AQ581" s="16"/>
      <c r="AR581" s="16"/>
      <c r="AS581" s="16"/>
      <c r="AT581" s="446">
        <v>2</v>
      </c>
      <c r="AU581" s="438" t="s">
        <v>475</v>
      </c>
      <c r="AV581" s="439"/>
      <c r="AW581" s="439"/>
      <c r="AX581" s="439"/>
      <c r="AY581" s="439"/>
      <c r="AZ581" s="439"/>
      <c r="BA581" s="439"/>
      <c r="BB581" s="440"/>
      <c r="BD581" s="451"/>
      <c r="BE581" s="4"/>
    </row>
    <row r="582" spans="1:57" ht="13.5">
      <c r="A582" s="456">
        <v>3</v>
      </c>
      <c r="B582" s="438" t="s">
        <v>461</v>
      </c>
      <c r="C582" s="439"/>
      <c r="D582" s="439"/>
      <c r="E582" s="439"/>
      <c r="F582" s="439"/>
      <c r="G582" s="439"/>
      <c r="H582" s="439"/>
      <c r="I582" s="440"/>
      <c r="J582" s="15"/>
      <c r="K582" s="16"/>
      <c r="L582" s="16"/>
      <c r="M582" s="441" t="s">
        <v>122</v>
      </c>
      <c r="N582" s="441"/>
      <c r="O582" s="16"/>
      <c r="P582" s="16"/>
      <c r="Q582" s="16"/>
      <c r="R582" s="446">
        <v>2</v>
      </c>
      <c r="S582" s="438" t="s">
        <v>462</v>
      </c>
      <c r="T582" s="439"/>
      <c r="U582" s="439"/>
      <c r="V582" s="439"/>
      <c r="W582" s="439"/>
      <c r="X582" s="439"/>
      <c r="Y582" s="439"/>
      <c r="Z582" s="440"/>
      <c r="AA582" s="190"/>
      <c r="AB582" s="190"/>
      <c r="AC582" s="437"/>
      <c r="AD582" s="438" t="s">
        <v>52</v>
      </c>
      <c r="AE582" s="439"/>
      <c r="AF582" s="439"/>
      <c r="AG582" s="439"/>
      <c r="AH582" s="439"/>
      <c r="AI582" s="439"/>
      <c r="AJ582" s="439"/>
      <c r="AK582" s="440"/>
      <c r="AL582" s="449">
        <v>6</v>
      </c>
      <c r="AM582" s="450"/>
      <c r="AN582" s="450"/>
      <c r="AO582" s="451" t="s">
        <v>142</v>
      </c>
      <c r="AP582" s="451"/>
      <c r="AQ582" s="451">
        <v>0</v>
      </c>
      <c r="AR582" s="451"/>
      <c r="AS582" s="452"/>
      <c r="AT582" s="447"/>
      <c r="AU582" s="438" t="s">
        <v>82</v>
      </c>
      <c r="AV582" s="439"/>
      <c r="AW582" s="439"/>
      <c r="AX582" s="439"/>
      <c r="AY582" s="439"/>
      <c r="AZ582" s="439"/>
      <c r="BA582" s="439"/>
      <c r="BB582" s="440"/>
      <c r="BE582" s="4"/>
    </row>
    <row r="583" spans="1:57" ht="13.5">
      <c r="A583" s="437"/>
      <c r="B583" s="438" t="s">
        <v>89</v>
      </c>
      <c r="C583" s="439"/>
      <c r="D583" s="439"/>
      <c r="E583" s="439"/>
      <c r="F583" s="439"/>
      <c r="G583" s="439"/>
      <c r="H583" s="439"/>
      <c r="I583" s="440"/>
      <c r="J583" s="449">
        <v>6</v>
      </c>
      <c r="K583" s="450"/>
      <c r="L583" s="450"/>
      <c r="M583" s="451" t="s">
        <v>142</v>
      </c>
      <c r="N583" s="451"/>
      <c r="O583" s="451">
        <v>4</v>
      </c>
      <c r="P583" s="451"/>
      <c r="Q583" s="452"/>
      <c r="R583" s="447"/>
      <c r="S583" s="438" t="s">
        <v>83</v>
      </c>
      <c r="T583" s="439"/>
      <c r="U583" s="439"/>
      <c r="V583" s="439"/>
      <c r="W583" s="439"/>
      <c r="X583" s="439"/>
      <c r="Y583" s="439"/>
      <c r="Z583" s="440"/>
      <c r="AA583" s="191"/>
      <c r="AB583" s="191"/>
      <c r="AC583" s="8"/>
      <c r="AD583" s="51"/>
      <c r="AE583" s="51"/>
      <c r="AF583" s="51"/>
      <c r="AG583" s="51"/>
      <c r="AH583" s="51"/>
      <c r="AI583" s="51"/>
      <c r="AJ583" s="51"/>
      <c r="AK583" s="51"/>
      <c r="AL583" s="13"/>
      <c r="AM583" s="13"/>
      <c r="AN583" s="13"/>
      <c r="AO583" s="13"/>
      <c r="AP583" s="13"/>
      <c r="AQ583" s="13"/>
      <c r="AR583" s="13"/>
      <c r="AS583" s="13"/>
      <c r="AT583" s="13"/>
      <c r="AU583" s="51"/>
      <c r="AV583" s="51"/>
      <c r="AW583" s="51"/>
      <c r="AX583" s="51"/>
      <c r="AY583" s="51"/>
      <c r="AZ583" s="51"/>
      <c r="BA583" s="51"/>
      <c r="BB583" s="51"/>
      <c r="BE583" s="4"/>
    </row>
    <row r="584" spans="1:82" s="100" customFormat="1" ht="13.5">
      <c r="A584" s="187" t="s">
        <v>583</v>
      </c>
      <c r="B584" s="187"/>
      <c r="C584" s="187"/>
      <c r="D584" s="187"/>
      <c r="E584" s="187"/>
      <c r="F584" s="187"/>
      <c r="G584" s="187"/>
      <c r="H584" s="187"/>
      <c r="I584" s="112"/>
      <c r="J584" s="107"/>
      <c r="K584" s="107"/>
      <c r="L584" s="107"/>
      <c r="M584" s="107"/>
      <c r="N584" s="107"/>
      <c r="O584" s="107"/>
      <c r="P584" s="107"/>
      <c r="Q584" s="107"/>
      <c r="R584" s="107"/>
      <c r="S584" s="187"/>
      <c r="T584" s="187"/>
      <c r="U584" s="187"/>
      <c r="V584" s="187"/>
      <c r="W584" s="187"/>
      <c r="X584" s="187"/>
      <c r="Y584" s="187"/>
      <c r="Z584" s="187"/>
      <c r="AA584" s="204"/>
      <c r="AB584" s="184"/>
      <c r="AC584" s="186" t="s">
        <v>584</v>
      </c>
      <c r="AD584" s="187"/>
      <c r="AE584" s="187"/>
      <c r="AF584" s="187"/>
      <c r="AG584" s="187"/>
      <c r="AH584" s="187"/>
      <c r="AI584" s="187"/>
      <c r="AJ584" s="187"/>
      <c r="AK584" s="106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87"/>
      <c r="AV584" s="187"/>
      <c r="AW584" s="187"/>
      <c r="AX584" s="187"/>
      <c r="AY584" s="187"/>
      <c r="AZ584" s="187"/>
      <c r="BA584" s="187"/>
      <c r="BB584" s="187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</row>
    <row r="585" spans="1:82" s="100" customFormat="1" ht="13.5">
      <c r="A585" s="112"/>
      <c r="B585" s="106"/>
      <c r="C585" s="106"/>
      <c r="D585" s="106"/>
      <c r="E585" s="106"/>
      <c r="F585" s="106"/>
      <c r="G585" s="106"/>
      <c r="H585" s="106"/>
      <c r="I585" s="106"/>
      <c r="J585" s="107"/>
      <c r="K585" s="107"/>
      <c r="L585" s="107"/>
      <c r="M585" s="107"/>
      <c r="N585" s="107"/>
      <c r="O585" s="107"/>
      <c r="P585" s="107"/>
      <c r="Q585" s="107"/>
      <c r="R585" s="107"/>
      <c r="S585" s="106"/>
      <c r="T585" s="106"/>
      <c r="U585" s="106"/>
      <c r="V585" s="106"/>
      <c r="W585" s="106"/>
      <c r="X585" s="106"/>
      <c r="Y585" s="106"/>
      <c r="Z585" s="106"/>
      <c r="AA585" s="188"/>
      <c r="AB585" s="184"/>
      <c r="AC585" s="112"/>
      <c r="AD585" s="106"/>
      <c r="AE585" s="106"/>
      <c r="AF585" s="106"/>
      <c r="AG585" s="106"/>
      <c r="AH585" s="106"/>
      <c r="AI585" s="106"/>
      <c r="AJ585" s="106"/>
      <c r="AK585" s="106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6"/>
      <c r="AV585" s="106"/>
      <c r="AW585" s="106"/>
      <c r="AX585" s="106"/>
      <c r="AY585" s="106"/>
      <c r="AZ585" s="106"/>
      <c r="BA585" s="106"/>
      <c r="BB585" s="106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</row>
    <row r="586" spans="1:82" s="1" customFormat="1" ht="14.25" thickBot="1">
      <c r="A586" s="446">
        <v>1</v>
      </c>
      <c r="B586" s="438" t="s">
        <v>452</v>
      </c>
      <c r="C586" s="439"/>
      <c r="D586" s="439"/>
      <c r="E586" s="439"/>
      <c r="F586" s="439"/>
      <c r="G586" s="439"/>
      <c r="H586" s="439"/>
      <c r="I586" s="440"/>
      <c r="J586" s="13"/>
      <c r="K586" s="279"/>
      <c r="L586" s="279"/>
      <c r="M586" s="279"/>
      <c r="N586" s="13"/>
      <c r="O586" s="13"/>
      <c r="P586" s="13"/>
      <c r="Q586"/>
      <c r="S586" s="42"/>
      <c r="T586" s="42"/>
      <c r="U586" s="42"/>
      <c r="V586" s="42"/>
      <c r="W586" s="42"/>
      <c r="X586" s="42"/>
      <c r="Y586" s="42"/>
      <c r="Z586" s="42"/>
      <c r="AA586" s="191"/>
      <c r="AB586" s="192"/>
      <c r="AC586" s="446">
        <v>5</v>
      </c>
      <c r="AD586" s="438" t="s">
        <v>457</v>
      </c>
      <c r="AE586" s="439"/>
      <c r="AF586" s="439"/>
      <c r="AG586" s="439"/>
      <c r="AH586" s="439"/>
      <c r="AI586" s="439"/>
      <c r="AJ586" s="439"/>
      <c r="AK586" s="440"/>
      <c r="AL586" s="13"/>
      <c r="AM586" s="279"/>
      <c r="AN586" s="279"/>
      <c r="AO586" s="279"/>
      <c r="AP586" s="13"/>
      <c r="AQ586" s="13"/>
      <c r="AR586" s="13"/>
      <c r="AS586"/>
      <c r="AT586" s="13"/>
      <c r="AU586" s="42"/>
      <c r="AV586" s="42"/>
      <c r="AW586" s="42"/>
      <c r="AX586" s="42"/>
      <c r="AY586" s="42"/>
      <c r="AZ586" s="42"/>
      <c r="BA586" s="42"/>
      <c r="BB586" s="42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</row>
    <row r="587" spans="1:82" s="1" customFormat="1" ht="15" thickBot="1" thickTop="1">
      <c r="A587" s="447"/>
      <c r="B587" s="438" t="s">
        <v>89</v>
      </c>
      <c r="C587" s="439"/>
      <c r="D587" s="439"/>
      <c r="E587" s="439"/>
      <c r="F587" s="439"/>
      <c r="G587" s="439"/>
      <c r="H587" s="439"/>
      <c r="I587" s="440"/>
      <c r="J587" s="13"/>
      <c r="K587" s="13"/>
      <c r="L587" s="13"/>
      <c r="M587" s="13"/>
      <c r="N587" s="277">
        <v>6</v>
      </c>
      <c r="O587" s="279"/>
      <c r="P587" s="13"/>
      <c r="Q587" s="13"/>
      <c r="R587" t="s">
        <v>579</v>
      </c>
      <c r="S587" s="42"/>
      <c r="T587" s="42"/>
      <c r="U587" s="42"/>
      <c r="V587" s="42"/>
      <c r="W587" s="42"/>
      <c r="X587" s="42"/>
      <c r="Y587" s="42"/>
      <c r="Z587" s="42"/>
      <c r="AA587" s="191"/>
      <c r="AB587" s="192"/>
      <c r="AC587" s="447"/>
      <c r="AD587" s="438" t="s">
        <v>67</v>
      </c>
      <c r="AE587" s="439"/>
      <c r="AF587" s="439"/>
      <c r="AG587" s="439"/>
      <c r="AH587" s="439"/>
      <c r="AI587" s="439"/>
      <c r="AJ587" s="439"/>
      <c r="AK587" s="440"/>
      <c r="AL587" s="13"/>
      <c r="AM587" s="13"/>
      <c r="AN587" s="13"/>
      <c r="AO587" s="13"/>
      <c r="AP587" s="277"/>
      <c r="AQ587" s="279"/>
      <c r="AR587" s="13"/>
      <c r="AS587" s="13"/>
      <c r="AT587" t="s">
        <v>580</v>
      </c>
      <c r="AU587" s="42"/>
      <c r="AV587" s="42"/>
      <c r="AW587" s="42"/>
      <c r="AX587" s="42"/>
      <c r="AY587" s="42"/>
      <c r="AZ587" s="42"/>
      <c r="BA587" s="42"/>
      <c r="BB587" s="42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</row>
    <row r="588" spans="1:82" s="1" customFormat="1" ht="14.25" thickTop="1">
      <c r="A588" s="446">
        <v>2</v>
      </c>
      <c r="B588" s="438" t="s">
        <v>466</v>
      </c>
      <c r="C588" s="439"/>
      <c r="D588" s="439"/>
      <c r="E588" s="439"/>
      <c r="F588" s="439"/>
      <c r="G588" s="439"/>
      <c r="H588" s="439"/>
      <c r="I588" s="440"/>
      <c r="J588" s="13"/>
      <c r="K588" s="18"/>
      <c r="L588" s="18"/>
      <c r="M588" s="50"/>
      <c r="N588" s="13">
        <v>2</v>
      </c>
      <c r="O588" s="13"/>
      <c r="P588" s="276"/>
      <c r="Q588" s="13"/>
      <c r="R588" s="13"/>
      <c r="S588" s="42"/>
      <c r="T588" s="42"/>
      <c r="U588" s="42"/>
      <c r="V588" s="42"/>
      <c r="W588" s="42"/>
      <c r="X588" s="42"/>
      <c r="Y588" s="42"/>
      <c r="Z588" s="42"/>
      <c r="AA588" s="191"/>
      <c r="AB588" s="192"/>
      <c r="AC588" s="446">
        <v>6</v>
      </c>
      <c r="AD588" s="438" t="s">
        <v>455</v>
      </c>
      <c r="AE588" s="439"/>
      <c r="AF588" s="439"/>
      <c r="AG588" s="439"/>
      <c r="AH588" s="439"/>
      <c r="AI588" s="439"/>
      <c r="AJ588" s="439"/>
      <c r="AK588" s="440"/>
      <c r="AL588" s="13"/>
      <c r="AM588" s="18"/>
      <c r="AN588" s="18"/>
      <c r="AO588" s="50"/>
      <c r="AP588" s="35" t="s">
        <v>798</v>
      </c>
      <c r="AQ588" s="13"/>
      <c r="AR588" s="276"/>
      <c r="AS588" s="13"/>
      <c r="AT588" s="13"/>
      <c r="AU588" s="42"/>
      <c r="AV588" s="42"/>
      <c r="AW588" s="42"/>
      <c r="AX588" s="42"/>
      <c r="AY588" s="42"/>
      <c r="AZ588" s="42"/>
      <c r="BA588" s="42"/>
      <c r="BB588" s="42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</row>
    <row r="589" spans="1:82" s="1" customFormat="1" ht="14.25" thickBot="1">
      <c r="A589" s="447"/>
      <c r="B589" s="438" t="s">
        <v>89</v>
      </c>
      <c r="C589" s="439"/>
      <c r="D589" s="439"/>
      <c r="E589" s="439"/>
      <c r="F589" s="439"/>
      <c r="G589" s="439"/>
      <c r="H589" s="439"/>
      <c r="I589" s="440"/>
      <c r="J589" s="13"/>
      <c r="K589" s="13"/>
      <c r="L589" s="13"/>
      <c r="M589" s="13"/>
      <c r="N589" s="13"/>
      <c r="O589" s="13"/>
      <c r="P589" s="277">
        <v>8</v>
      </c>
      <c r="Q589" s="279"/>
      <c r="R589" s="13"/>
      <c r="S589" s="438" t="s">
        <v>452</v>
      </c>
      <c r="T589" s="439"/>
      <c r="U589" s="439"/>
      <c r="V589" s="439"/>
      <c r="W589" s="439"/>
      <c r="X589" s="439"/>
      <c r="Y589" s="439"/>
      <c r="Z589" s="440"/>
      <c r="AA589" s="191"/>
      <c r="AB589" s="192"/>
      <c r="AC589" s="447"/>
      <c r="AD589" s="438" t="s">
        <v>245</v>
      </c>
      <c r="AE589" s="439"/>
      <c r="AF589" s="439"/>
      <c r="AG589" s="439"/>
      <c r="AH589" s="439"/>
      <c r="AI589" s="439"/>
      <c r="AJ589" s="439"/>
      <c r="AK589" s="440"/>
      <c r="AL589" s="13"/>
      <c r="AM589" s="13"/>
      <c r="AN589" s="13"/>
      <c r="AO589" s="13"/>
      <c r="AP589" s="13"/>
      <c r="AQ589" s="13"/>
      <c r="AR589" s="277"/>
      <c r="AS589" s="279"/>
      <c r="AT589" s="13"/>
      <c r="AU589" s="438" t="s">
        <v>457</v>
      </c>
      <c r="AV589" s="439"/>
      <c r="AW589" s="439"/>
      <c r="AX589" s="439"/>
      <c r="AY589" s="439"/>
      <c r="AZ589" s="439"/>
      <c r="BA589" s="439"/>
      <c r="BB589" s="440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</row>
    <row r="590" spans="1:82" s="1" customFormat="1" ht="15" thickBot="1" thickTop="1">
      <c r="A590" s="446">
        <v>3</v>
      </c>
      <c r="B590" s="438" t="s">
        <v>453</v>
      </c>
      <c r="C590" s="439"/>
      <c r="D590" s="439"/>
      <c r="E590" s="439"/>
      <c r="F590" s="439"/>
      <c r="G590" s="439"/>
      <c r="H590" s="439"/>
      <c r="I590" s="440"/>
      <c r="J590" s="13"/>
      <c r="K590" s="283"/>
      <c r="L590" s="283"/>
      <c r="M590" s="283"/>
      <c r="N590" s="13"/>
      <c r="O590" s="17"/>
      <c r="P590" s="13">
        <v>2</v>
      </c>
      <c r="Q590" s="13"/>
      <c r="R590" s="13"/>
      <c r="S590" s="438" t="s">
        <v>89</v>
      </c>
      <c r="T590" s="439"/>
      <c r="U590" s="439"/>
      <c r="V590" s="439"/>
      <c r="W590" s="439"/>
      <c r="X590" s="439"/>
      <c r="Y590" s="439"/>
      <c r="Z590" s="440"/>
      <c r="AA590" s="191"/>
      <c r="AB590" s="192"/>
      <c r="AC590" s="446">
        <v>7</v>
      </c>
      <c r="AD590" s="438" t="s">
        <v>472</v>
      </c>
      <c r="AE590" s="439"/>
      <c r="AF590" s="439"/>
      <c r="AG590" s="439"/>
      <c r="AH590" s="439"/>
      <c r="AI590" s="439"/>
      <c r="AJ590" s="439"/>
      <c r="AK590" s="440"/>
      <c r="AL590" s="13"/>
      <c r="AM590" s="13"/>
      <c r="AN590" s="13"/>
      <c r="AO590" s="13"/>
      <c r="AP590" s="13"/>
      <c r="AQ590" s="17"/>
      <c r="AR590" s="35"/>
      <c r="AS590" s="13"/>
      <c r="AT590" s="42"/>
      <c r="AU590" s="438" t="s">
        <v>67</v>
      </c>
      <c r="AV590" s="439"/>
      <c r="AW590" s="439"/>
      <c r="AX590" s="439"/>
      <c r="AY590" s="439"/>
      <c r="AZ590" s="439"/>
      <c r="BA590" s="439"/>
      <c r="BB590" s="44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</row>
    <row r="591" spans="1:82" s="1" customFormat="1" ht="15" thickBot="1" thickTop="1">
      <c r="A591" s="447"/>
      <c r="B591" s="438" t="s">
        <v>454</v>
      </c>
      <c r="C591" s="439"/>
      <c r="D591" s="439"/>
      <c r="E591" s="439"/>
      <c r="F591" s="439"/>
      <c r="G591" s="439"/>
      <c r="H591" s="439"/>
      <c r="I591" s="440"/>
      <c r="J591" s="13"/>
      <c r="K591" s="13"/>
      <c r="L591" s="13"/>
      <c r="M591" s="13"/>
      <c r="N591" s="281">
        <v>7</v>
      </c>
      <c r="O591" s="282"/>
      <c r="P591" s="13"/>
      <c r="Q591" s="13"/>
      <c r="R591" s="13"/>
      <c r="S591" s="42"/>
      <c r="T591" s="42"/>
      <c r="U591" s="42"/>
      <c r="V591" s="42"/>
      <c r="W591" s="42"/>
      <c r="X591" s="42"/>
      <c r="Y591" s="42"/>
      <c r="Z591" s="42"/>
      <c r="AA591" s="191"/>
      <c r="AB591" s="192"/>
      <c r="AC591" s="447"/>
      <c r="AD591" s="438" t="s">
        <v>82</v>
      </c>
      <c r="AE591" s="439"/>
      <c r="AF591" s="439"/>
      <c r="AG591" s="439"/>
      <c r="AH591" s="439"/>
      <c r="AI591" s="439"/>
      <c r="AJ591" s="439"/>
      <c r="AK591" s="440"/>
      <c r="AL591" s="13"/>
      <c r="AM591" s="48"/>
      <c r="AN591" s="48"/>
      <c r="AO591" s="49"/>
      <c r="AP591" s="377" t="s">
        <v>798</v>
      </c>
      <c r="AQ591" s="50"/>
      <c r="AR591" s="13"/>
      <c r="AS591" s="13"/>
      <c r="AT591" s="13"/>
      <c r="AU591" s="42"/>
      <c r="AV591" s="42"/>
      <c r="AW591" s="42"/>
      <c r="AX591" s="42"/>
      <c r="AY591" s="42"/>
      <c r="AZ591" s="42"/>
      <c r="BA591" s="42"/>
      <c r="BB591" s="42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</row>
    <row r="592" spans="1:82" s="1" customFormat="1" ht="14.25" thickTop="1">
      <c r="A592" s="446">
        <v>4</v>
      </c>
      <c r="B592" s="438" t="s">
        <v>464</v>
      </c>
      <c r="C592" s="439"/>
      <c r="D592" s="439"/>
      <c r="E592" s="439"/>
      <c r="F592" s="439"/>
      <c r="G592" s="439"/>
      <c r="H592" s="439"/>
      <c r="I592" s="440"/>
      <c r="J592" s="13"/>
      <c r="K592" s="18"/>
      <c r="L592" s="18"/>
      <c r="M592" s="50"/>
      <c r="N592" s="35" t="s">
        <v>800</v>
      </c>
      <c r="O592" s="13"/>
      <c r="P592" s="13"/>
      <c r="Q592" s="13"/>
      <c r="R592" s="13"/>
      <c r="S592" s="42"/>
      <c r="T592" s="42"/>
      <c r="U592" s="42"/>
      <c r="V592" s="42"/>
      <c r="W592" s="42"/>
      <c r="X592" s="42"/>
      <c r="Y592" s="42"/>
      <c r="Z592" s="42"/>
      <c r="AA592" s="191"/>
      <c r="AB592" s="192"/>
      <c r="AC592" s="446">
        <v>8</v>
      </c>
      <c r="AD592" s="438" t="s">
        <v>474</v>
      </c>
      <c r="AE592" s="439"/>
      <c r="AF592" s="439"/>
      <c r="AG592" s="439"/>
      <c r="AH592" s="439"/>
      <c r="AI592" s="439"/>
      <c r="AJ592" s="439"/>
      <c r="AK592" s="440"/>
      <c r="AL592" s="13"/>
      <c r="AM592" s="18"/>
      <c r="AN592" s="18"/>
      <c r="AO592" s="50"/>
      <c r="AP592" s="378" t="s">
        <v>798</v>
      </c>
      <c r="AQ592" s="13"/>
      <c r="AR592" s="13"/>
      <c r="AS592" s="13"/>
      <c r="AT592" s="13"/>
      <c r="AU592" s="42"/>
      <c r="AV592" s="42"/>
      <c r="AW592" s="42"/>
      <c r="AX592" s="42"/>
      <c r="AY592" s="42"/>
      <c r="AZ592" s="42"/>
      <c r="BA592" s="42"/>
      <c r="BB592" s="4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</row>
    <row r="593" spans="1:82" s="1" customFormat="1" ht="13.5">
      <c r="A593" s="447"/>
      <c r="B593" s="438" t="s">
        <v>71</v>
      </c>
      <c r="C593" s="439"/>
      <c r="D593" s="439"/>
      <c r="E593" s="439"/>
      <c r="F593" s="439"/>
      <c r="G593" s="439"/>
      <c r="H593" s="439"/>
      <c r="I593" s="440"/>
      <c r="J593" s="13"/>
      <c r="K593" s="13"/>
      <c r="L593" s="13"/>
      <c r="M593" s="13"/>
      <c r="N593" s="13"/>
      <c r="O593" s="13"/>
      <c r="P593" s="13"/>
      <c r="Q593" s="13"/>
      <c r="R593" s="13"/>
      <c r="S593" s="42"/>
      <c r="T593" s="42"/>
      <c r="U593" s="42"/>
      <c r="V593" s="42"/>
      <c r="W593" s="42"/>
      <c r="X593" s="42"/>
      <c r="Y593" s="42"/>
      <c r="Z593" s="42"/>
      <c r="AA593" s="191"/>
      <c r="AB593" s="192"/>
      <c r="AC593" s="447"/>
      <c r="AD593" s="438" t="s">
        <v>52</v>
      </c>
      <c r="AE593" s="439"/>
      <c r="AF593" s="439"/>
      <c r="AG593" s="439"/>
      <c r="AH593" s="439"/>
      <c r="AI593" s="439"/>
      <c r="AJ593" s="439"/>
      <c r="AK593" s="440"/>
      <c r="AL593" s="13"/>
      <c r="AM593" s="13"/>
      <c r="AN593" s="13"/>
      <c r="AO593" s="13"/>
      <c r="AP593" s="13"/>
      <c r="AQ593" s="13"/>
      <c r="AR593" s="13"/>
      <c r="AS593" s="13"/>
      <c r="AT593" s="13"/>
      <c r="AU593" s="42"/>
      <c r="AV593" s="42"/>
      <c r="AW593" s="42"/>
      <c r="AX593" s="42"/>
      <c r="AY593" s="42"/>
      <c r="AZ593" s="42"/>
      <c r="BA593" s="42"/>
      <c r="BB593" s="42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</row>
    <row r="594" spans="1:82" s="1" customFormat="1" ht="13.5">
      <c r="A594" s="13"/>
      <c r="B594" s="42"/>
      <c r="C594" s="42"/>
      <c r="D594" s="42"/>
      <c r="E594" s="42"/>
      <c r="F594" s="42"/>
      <c r="G594" s="42"/>
      <c r="H594" s="42"/>
      <c r="I594" s="42"/>
      <c r="J594" s="13"/>
      <c r="K594" s="13"/>
      <c r="L594" s="13"/>
      <c r="M594" s="13"/>
      <c r="N594" s="13"/>
      <c r="O594" s="13"/>
      <c r="P594" s="13"/>
      <c r="Q594" s="13"/>
      <c r="R594" s="13"/>
      <c r="S594" s="42"/>
      <c r="T594" s="42"/>
      <c r="U594" s="42"/>
      <c r="V594" s="42"/>
      <c r="W594" s="42"/>
      <c r="X594" s="42"/>
      <c r="Y594" s="42"/>
      <c r="Z594" s="42"/>
      <c r="AA594" s="191"/>
      <c r="AB594" s="192"/>
      <c r="AC594" s="42"/>
      <c r="AD594" s="42"/>
      <c r="AE594" s="42"/>
      <c r="AF594" s="42"/>
      <c r="AG594" s="42"/>
      <c r="AH594" s="42"/>
      <c r="AI594" s="42"/>
      <c r="AJ594" s="42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2"/>
      <c r="AV594" s="42"/>
      <c r="AW594" s="42"/>
      <c r="AX594" s="42"/>
      <c r="AY594" s="42"/>
      <c r="AZ594" s="42"/>
      <c r="BA594" s="42"/>
      <c r="BB594" s="42"/>
      <c r="BD594" s="2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</row>
    <row r="595" spans="2:53" ht="14.25" thickBot="1">
      <c r="B595" s="438" t="s">
        <v>466</v>
      </c>
      <c r="C595" s="439"/>
      <c r="D595" s="439"/>
      <c r="E595" s="439"/>
      <c r="F595" s="439"/>
      <c r="G595" s="439"/>
      <c r="H595" s="439"/>
      <c r="I595" s="440"/>
      <c r="J595"/>
      <c r="L595" s="27"/>
      <c r="M595" s="27">
        <v>5</v>
      </c>
      <c r="N595" s="273">
        <v>7</v>
      </c>
      <c r="O595" s="272"/>
      <c r="P595"/>
      <c r="Q595"/>
      <c r="R595" s="438" t="s">
        <v>464</v>
      </c>
      <c r="S595" s="439"/>
      <c r="T595" s="439"/>
      <c r="U595" s="439"/>
      <c r="V595" s="439"/>
      <c r="W595" s="439"/>
      <c r="X595" s="439"/>
      <c r="Y595" s="440"/>
      <c r="AA595" s="191"/>
      <c r="AB595" s="192"/>
      <c r="AD595" s="484"/>
      <c r="AE595" s="484"/>
      <c r="AF595" s="484"/>
      <c r="AG595" s="484"/>
      <c r="AH595" s="484"/>
      <c r="AI595" s="484"/>
      <c r="AJ595" s="484"/>
      <c r="AK595" s="484"/>
      <c r="AL595" s="4"/>
      <c r="AM595" s="4"/>
      <c r="AN595" s="4"/>
      <c r="AO595" s="4"/>
      <c r="AP595" s="4"/>
      <c r="AQ595" s="4"/>
      <c r="AR595" s="4"/>
      <c r="AS595" s="4"/>
      <c r="AT595" s="484"/>
      <c r="AU595" s="484"/>
      <c r="AV595" s="484"/>
      <c r="AW595" s="484"/>
      <c r="AX595" s="484"/>
      <c r="AY595" s="484"/>
      <c r="AZ595" s="484"/>
      <c r="BA595" s="484"/>
    </row>
    <row r="596" spans="2:53" ht="14.25" thickTop="1">
      <c r="B596" s="438" t="s">
        <v>89</v>
      </c>
      <c r="C596" s="439"/>
      <c r="D596" s="439"/>
      <c r="E596" s="439"/>
      <c r="F596" s="439"/>
      <c r="G596" s="439"/>
      <c r="H596" s="439"/>
      <c r="I596" s="440"/>
      <c r="J596"/>
      <c r="M596" s="382" t="s">
        <v>131</v>
      </c>
      <c r="N596" s="382"/>
      <c r="P596"/>
      <c r="Q596"/>
      <c r="R596" s="438" t="s">
        <v>71</v>
      </c>
      <c r="S596" s="439"/>
      <c r="T596" s="439"/>
      <c r="U596" s="439"/>
      <c r="V596" s="439"/>
      <c r="W596" s="439"/>
      <c r="X596" s="439"/>
      <c r="Y596" s="440"/>
      <c r="AA596" s="191"/>
      <c r="AB596" s="192"/>
      <c r="AD596" s="484"/>
      <c r="AE596" s="484"/>
      <c r="AF596" s="484"/>
      <c r="AG596" s="484"/>
      <c r="AH596" s="484"/>
      <c r="AI596" s="484"/>
      <c r="AJ596" s="484"/>
      <c r="AK596" s="484"/>
      <c r="AL596" s="4"/>
      <c r="AM596" s="4"/>
      <c r="AN596" s="4"/>
      <c r="AO596" s="4"/>
      <c r="AP596" s="4"/>
      <c r="AQ596" s="4"/>
      <c r="AR596" s="4"/>
      <c r="AS596" s="4"/>
      <c r="AT596" s="484"/>
      <c r="AU596" s="484"/>
      <c r="AV596" s="484"/>
      <c r="AW596" s="484"/>
      <c r="AX596" s="484"/>
      <c r="AY596" s="484"/>
      <c r="AZ596" s="484"/>
      <c r="BA596" s="484"/>
    </row>
    <row r="597" spans="1:82" s="1" customFormat="1" ht="13.5">
      <c r="A597" s="13"/>
      <c r="B597" s="42"/>
      <c r="C597" s="42"/>
      <c r="D597" s="42"/>
      <c r="E597" s="42"/>
      <c r="F597" s="42"/>
      <c r="G597" s="42"/>
      <c r="H597" s="42"/>
      <c r="I597" s="42"/>
      <c r="J597" s="13"/>
      <c r="K597" s="13"/>
      <c r="L597" s="13"/>
      <c r="M597" s="13"/>
      <c r="N597" s="13"/>
      <c r="O597" s="13"/>
      <c r="P597" s="13"/>
      <c r="Q597" s="13"/>
      <c r="R597" s="13"/>
      <c r="S597" s="42"/>
      <c r="T597" s="42"/>
      <c r="U597" s="42"/>
      <c r="V597" s="42"/>
      <c r="W597" s="42"/>
      <c r="X597" s="42"/>
      <c r="Y597" s="42"/>
      <c r="Z597" s="42"/>
      <c r="AA597" s="13"/>
      <c r="AB597" s="42"/>
      <c r="AC597" s="42"/>
      <c r="AD597" s="42"/>
      <c r="AE597" s="42"/>
      <c r="AF597" s="42"/>
      <c r="AG597" s="42"/>
      <c r="AH597" s="42"/>
      <c r="AI597" s="42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2"/>
      <c r="AV597" s="42"/>
      <c r="AW597" s="42"/>
      <c r="AX597" s="42"/>
      <c r="AY597" s="42"/>
      <c r="AZ597" s="42"/>
      <c r="BA597" s="42"/>
      <c r="BB597" s="42"/>
      <c r="BD597" s="2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</row>
    <row r="598" spans="1:82" s="1" customFormat="1" ht="13.5">
      <c r="A598" s="13"/>
      <c r="B598" s="42"/>
      <c r="C598" s="42"/>
      <c r="D598" s="42"/>
      <c r="E598" s="42"/>
      <c r="F598" s="42"/>
      <c r="G598" s="42"/>
      <c r="H598" s="42"/>
      <c r="I598" s="42"/>
      <c r="J598" s="13"/>
      <c r="K598" s="13"/>
      <c r="L598" s="13"/>
      <c r="M598" s="13"/>
      <c r="N598" s="13"/>
      <c r="O598" s="13"/>
      <c r="P598" s="13"/>
      <c r="Q598" s="13"/>
      <c r="R598" s="13"/>
      <c r="S598" s="42"/>
      <c r="T598" s="42"/>
      <c r="U598" s="42"/>
      <c r="V598" s="42"/>
      <c r="W598" s="42"/>
      <c r="X598" s="42"/>
      <c r="Y598" s="42"/>
      <c r="Z598" s="42"/>
      <c r="AA598" s="13"/>
      <c r="AB598" s="42"/>
      <c r="AC598" s="42"/>
      <c r="AD598" s="42"/>
      <c r="AE598" s="42"/>
      <c r="AF598" s="42"/>
      <c r="AG598" s="42"/>
      <c r="AH598" s="42"/>
      <c r="AI598" s="42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2"/>
      <c r="AV598" s="42"/>
      <c r="AW598" s="42"/>
      <c r="AX598" s="42"/>
      <c r="AY598" s="42"/>
      <c r="AZ598" s="42"/>
      <c r="BA598" s="42"/>
      <c r="BB598" s="42"/>
      <c r="BD598" s="2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</row>
    <row r="599" spans="1:82" s="1" customFormat="1" ht="13.5">
      <c r="A599" s="13"/>
      <c r="B599" s="42"/>
      <c r="C599" s="42"/>
      <c r="D599" s="42"/>
      <c r="E599" s="42"/>
      <c r="F599" s="42"/>
      <c r="G599" s="42"/>
      <c r="H599" s="42"/>
      <c r="I599" s="42"/>
      <c r="J599" s="13"/>
      <c r="K599" s="13"/>
      <c r="L599" s="13"/>
      <c r="M599" s="13"/>
      <c r="N599" s="13"/>
      <c r="O599" s="13"/>
      <c r="P599" s="13"/>
      <c r="Q599" s="13"/>
      <c r="R599" s="13"/>
      <c r="S599" s="42"/>
      <c r="T599" s="42"/>
      <c r="U599" s="42"/>
      <c r="V599" s="42"/>
      <c r="W599" s="42"/>
      <c r="X599" s="42"/>
      <c r="Y599" s="42"/>
      <c r="Z599" s="42"/>
      <c r="AA599" s="13"/>
      <c r="AB599" s="42"/>
      <c r="AC599" s="42"/>
      <c r="AD599" s="42"/>
      <c r="AE599" s="42"/>
      <c r="AF599" s="42"/>
      <c r="AG599" s="42"/>
      <c r="AH599" s="42"/>
      <c r="AI599" s="42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2"/>
      <c r="AV599" s="42"/>
      <c r="AW599" s="42"/>
      <c r="AX599" s="42"/>
      <c r="AY599" s="42"/>
      <c r="AZ599" s="42"/>
      <c r="BA599" s="42"/>
      <c r="BB599" s="42"/>
      <c r="BD599" s="2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</row>
    <row r="600" spans="1:82" s="1" customFormat="1" ht="14.25" thickBot="1">
      <c r="A600" s="13"/>
      <c r="B600" s="42"/>
      <c r="C600" s="42"/>
      <c r="D600" s="42"/>
      <c r="E600" s="42"/>
      <c r="F600" s="42"/>
      <c r="G600" s="42"/>
      <c r="H600" s="42"/>
      <c r="I600" s="42"/>
      <c r="J600" s="13"/>
      <c r="K600" s="13"/>
      <c r="L600" s="13"/>
      <c r="M600" s="13"/>
      <c r="N600" s="13"/>
      <c r="O600" s="13"/>
      <c r="P600" s="13"/>
      <c r="Q600" s="13"/>
      <c r="R600" s="13"/>
      <c r="S600" s="42"/>
      <c r="T600" s="42"/>
      <c r="U600" s="42"/>
      <c r="V600" s="42"/>
      <c r="W600" s="42"/>
      <c r="X600" s="42"/>
      <c r="Y600" s="42"/>
      <c r="Z600" s="42"/>
      <c r="AA600" s="13"/>
      <c r="AB600" s="42"/>
      <c r="AC600" s="42"/>
      <c r="AD600" s="42"/>
      <c r="AE600" s="42"/>
      <c r="AF600" s="42"/>
      <c r="AG600" s="42"/>
      <c r="AH600" s="42"/>
      <c r="AI600" s="42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2"/>
      <c r="AV600" s="42"/>
      <c r="AW600" s="42"/>
      <c r="AX600" s="42"/>
      <c r="AY600" s="42"/>
      <c r="AZ600" s="42"/>
      <c r="BA600" s="42"/>
      <c r="BB600" s="42"/>
      <c r="BD600" s="2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</row>
    <row r="601" spans="7:82" s="99" customFormat="1" ht="15" thickBot="1">
      <c r="G601" s="108"/>
      <c r="H601" s="108"/>
      <c r="I601" s="108"/>
      <c r="J601" s="108"/>
      <c r="K601" s="108"/>
      <c r="L601" s="108"/>
      <c r="Q601" s="108"/>
      <c r="R601" s="108"/>
      <c r="S601" s="108"/>
      <c r="T601" s="108"/>
      <c r="U601" s="108"/>
      <c r="V601" s="128"/>
      <c r="W601" s="123" t="s">
        <v>148</v>
      </c>
      <c r="X601" s="130"/>
      <c r="Y601" s="123"/>
      <c r="Z601" s="130"/>
      <c r="AA601" s="130"/>
      <c r="AB601" s="130"/>
      <c r="AC601" s="130"/>
      <c r="AD601" s="130"/>
      <c r="AE601" s="130"/>
      <c r="AF601" s="130"/>
      <c r="AG601" s="130"/>
      <c r="AH601" s="404"/>
      <c r="AI601" s="405"/>
      <c r="AJ601" s="108"/>
      <c r="AK601" s="108"/>
      <c r="AL601" s="114" t="s">
        <v>565</v>
      </c>
      <c r="AM601" s="108"/>
      <c r="AN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8"/>
      <c r="BC601" s="111"/>
      <c r="BD601" s="11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</row>
    <row r="602" spans="7:82" s="1" customFormat="1" ht="13.5">
      <c r="G602" s="3"/>
      <c r="H602" s="3"/>
      <c r="I602" s="3"/>
      <c r="J602" s="3"/>
      <c r="K602" s="3"/>
      <c r="L602" s="3"/>
      <c r="Q602" s="3"/>
      <c r="R602" s="3"/>
      <c r="S602" s="3"/>
      <c r="T602" s="3"/>
      <c r="U602" s="3"/>
      <c r="V602" s="3"/>
      <c r="X602" s="3"/>
      <c r="Z602" s="3"/>
      <c r="AA602" s="3"/>
      <c r="AB602" s="3"/>
      <c r="AC602" s="3"/>
      <c r="AD602" s="3"/>
      <c r="AE602" s="3"/>
      <c r="AF602" s="3"/>
      <c r="AG602" s="3"/>
      <c r="AI602" s="3"/>
      <c r="AJ602" s="3"/>
      <c r="AK602" s="3"/>
      <c r="AL602" s="3"/>
      <c r="AM602" s="3"/>
      <c r="AN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2"/>
      <c r="BD602" s="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</row>
    <row r="603" spans="1:82" s="103" customFormat="1" ht="13.5">
      <c r="A603" s="184"/>
      <c r="B603" s="184"/>
      <c r="C603" s="184"/>
      <c r="D603" s="184"/>
      <c r="E603" s="184"/>
      <c r="F603" s="184"/>
      <c r="G603" s="185"/>
      <c r="H603" s="185"/>
      <c r="I603" s="185"/>
      <c r="J603" s="104"/>
      <c r="K603" s="396">
        <v>1</v>
      </c>
      <c r="L603" s="396"/>
      <c r="M603" s="100" t="s">
        <v>144</v>
      </c>
      <c r="N603" s="100"/>
      <c r="O603" s="100"/>
      <c r="P603" s="100"/>
      <c r="Q603" s="104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4"/>
      <c r="AI603" s="185"/>
      <c r="AJ603" s="185"/>
      <c r="AK603" s="185"/>
      <c r="AL603" s="104"/>
      <c r="AM603" s="396">
        <v>2</v>
      </c>
      <c r="AN603" s="396"/>
      <c r="AO603" s="100" t="s">
        <v>144</v>
      </c>
      <c r="AP603" s="100"/>
      <c r="AQ603" s="100"/>
      <c r="AR603" s="100"/>
      <c r="AS603" s="104"/>
      <c r="AT603" s="185"/>
      <c r="AU603" s="185"/>
      <c r="AV603" s="185"/>
      <c r="AW603" s="185"/>
      <c r="AX603" s="185"/>
      <c r="AY603" s="185"/>
      <c r="AZ603" s="185"/>
      <c r="BA603" s="185"/>
      <c r="BB603" s="185"/>
      <c r="BC603" s="105"/>
      <c r="BD603" s="105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</row>
    <row r="604" spans="7:82" s="100" customFormat="1" ht="13.5">
      <c r="G604" s="104"/>
      <c r="H604" s="104"/>
      <c r="I604" s="104"/>
      <c r="J604" s="104"/>
      <c r="K604" s="104"/>
      <c r="L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85"/>
      <c r="AB604" s="185"/>
      <c r="AC604" s="104"/>
      <c r="AD604" s="104"/>
      <c r="AE604" s="104"/>
      <c r="AF604" s="104"/>
      <c r="AG604" s="104"/>
      <c r="AI604" s="104"/>
      <c r="AJ604" s="104"/>
      <c r="AK604" s="104"/>
      <c r="AL604" s="104"/>
      <c r="AM604" s="104"/>
      <c r="AN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  <c r="BB604" s="104"/>
      <c r="BC604" s="109"/>
      <c r="BD604" s="109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</row>
    <row r="605" spans="2:82" s="1" customFormat="1" ht="13.5">
      <c r="B605" s="13"/>
      <c r="C605" s="13"/>
      <c r="D605" s="13"/>
      <c r="E605" s="13"/>
      <c r="F605" s="13"/>
      <c r="G605" s="13"/>
      <c r="H605" s="13"/>
      <c r="I605" s="13"/>
      <c r="J605" s="13"/>
      <c r="K605" s="3"/>
      <c r="L605" s="3"/>
      <c r="M605" s="451" t="s">
        <v>119</v>
      </c>
      <c r="N605" s="451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189"/>
      <c r="AB605" s="189"/>
      <c r="AC605" s="3"/>
      <c r="AD605" s="13"/>
      <c r="AE605" s="13"/>
      <c r="AF605" s="13"/>
      <c r="AG605" s="13"/>
      <c r="AH605" s="13"/>
      <c r="AI605" s="13"/>
      <c r="AJ605" s="13"/>
      <c r="AK605" s="13"/>
      <c r="AL605" s="13"/>
      <c r="AM605" s="3"/>
      <c r="AN605" s="3"/>
      <c r="AO605" s="451" t="s">
        <v>119</v>
      </c>
      <c r="AP605" s="451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D605" s="2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</row>
    <row r="606" spans="1:82" s="1" customFormat="1" ht="13.5">
      <c r="A606" s="446">
        <v>1</v>
      </c>
      <c r="B606" s="445" t="s">
        <v>70</v>
      </c>
      <c r="C606" s="445"/>
      <c r="D606" s="445"/>
      <c r="E606" s="445"/>
      <c r="F606" s="445" t="s">
        <v>71</v>
      </c>
      <c r="G606" s="445"/>
      <c r="H606" s="445"/>
      <c r="I606" s="445"/>
      <c r="J606" s="403">
        <v>7</v>
      </c>
      <c r="K606" s="441"/>
      <c r="L606" s="441"/>
      <c r="M606" s="451" t="s">
        <v>142</v>
      </c>
      <c r="N606" s="451"/>
      <c r="O606" s="441">
        <v>5</v>
      </c>
      <c r="P606" s="441"/>
      <c r="Q606" s="442"/>
      <c r="R606" s="446">
        <v>3</v>
      </c>
      <c r="S606" s="445" t="s">
        <v>476</v>
      </c>
      <c r="T606" s="445"/>
      <c r="U606" s="445"/>
      <c r="V606" s="445"/>
      <c r="W606" s="445" t="s">
        <v>463</v>
      </c>
      <c r="X606" s="445"/>
      <c r="Y606" s="445"/>
      <c r="Z606" s="445"/>
      <c r="AA606" s="189"/>
      <c r="AB606" s="189"/>
      <c r="AC606" s="456">
        <v>1</v>
      </c>
      <c r="AD606" s="445" t="s">
        <v>477</v>
      </c>
      <c r="AE606" s="445"/>
      <c r="AF606" s="445"/>
      <c r="AG606" s="445"/>
      <c r="AH606" s="445" t="s">
        <v>89</v>
      </c>
      <c r="AI606" s="445"/>
      <c r="AJ606" s="445"/>
      <c r="AK606" s="445"/>
      <c r="AL606" s="403">
        <v>6</v>
      </c>
      <c r="AM606" s="441"/>
      <c r="AN606" s="441"/>
      <c r="AO606" s="451" t="s">
        <v>142</v>
      </c>
      <c r="AP606" s="451"/>
      <c r="AQ606" s="441">
        <v>0</v>
      </c>
      <c r="AR606" s="441"/>
      <c r="AS606" s="442"/>
      <c r="AT606" s="446">
        <v>3</v>
      </c>
      <c r="AU606" s="445" t="s">
        <v>478</v>
      </c>
      <c r="AV606" s="445"/>
      <c r="AW606" s="445"/>
      <c r="AX606" s="445"/>
      <c r="AY606" s="445" t="s">
        <v>245</v>
      </c>
      <c r="AZ606" s="445"/>
      <c r="BA606" s="445"/>
      <c r="BB606" s="445"/>
      <c r="BD606" s="2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</row>
    <row r="607" spans="1:82" s="1" customFormat="1" ht="13.5">
      <c r="A607" s="447"/>
      <c r="B607" s="445" t="s">
        <v>72</v>
      </c>
      <c r="C607" s="445"/>
      <c r="D607" s="445"/>
      <c r="E607" s="445"/>
      <c r="F607" s="445" t="s">
        <v>71</v>
      </c>
      <c r="G607" s="445"/>
      <c r="H607" s="445"/>
      <c r="I607" s="445"/>
      <c r="J607" s="19"/>
      <c r="K607" s="253" t="s">
        <v>115</v>
      </c>
      <c r="L607" s="253" t="s">
        <v>109</v>
      </c>
      <c r="M607" s="455" t="s">
        <v>110</v>
      </c>
      <c r="N607" s="455"/>
      <c r="O607" s="455"/>
      <c r="P607" s="455" t="s">
        <v>111</v>
      </c>
      <c r="Q607" s="397"/>
      <c r="R607" s="447"/>
      <c r="S607" s="445" t="s">
        <v>479</v>
      </c>
      <c r="T607" s="445"/>
      <c r="U607" s="445"/>
      <c r="V607" s="445"/>
      <c r="W607" s="445" t="s">
        <v>458</v>
      </c>
      <c r="X607" s="445"/>
      <c r="Y607" s="445"/>
      <c r="Z607" s="445"/>
      <c r="AA607" s="189"/>
      <c r="AB607" s="189"/>
      <c r="AC607" s="437"/>
      <c r="AD607" s="445" t="s">
        <v>480</v>
      </c>
      <c r="AE607" s="445"/>
      <c r="AF607" s="445"/>
      <c r="AG607" s="445"/>
      <c r="AH607" s="445" t="s">
        <v>89</v>
      </c>
      <c r="AI607" s="445"/>
      <c r="AJ607" s="445"/>
      <c r="AK607" s="445"/>
      <c r="AL607" s="19"/>
      <c r="AM607" s="253" t="s">
        <v>115</v>
      </c>
      <c r="AN607" s="253" t="s">
        <v>109</v>
      </c>
      <c r="AO607" s="455" t="s">
        <v>110</v>
      </c>
      <c r="AP607" s="455"/>
      <c r="AQ607" s="455"/>
      <c r="AR607" s="455" t="s">
        <v>111</v>
      </c>
      <c r="AS607" s="397"/>
      <c r="AT607" s="447"/>
      <c r="AU607" s="445" t="s">
        <v>460</v>
      </c>
      <c r="AV607" s="445"/>
      <c r="AW607" s="445"/>
      <c r="AX607" s="445"/>
      <c r="AY607" s="445" t="s">
        <v>245</v>
      </c>
      <c r="AZ607" s="445"/>
      <c r="BA607" s="445"/>
      <c r="BB607" s="445"/>
      <c r="BD607" s="2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</row>
    <row r="608" spans="1:82" s="1" customFormat="1" ht="13.5">
      <c r="A608" s="13"/>
      <c r="B608" s="13"/>
      <c r="C608" s="13"/>
      <c r="D608" s="13"/>
      <c r="E608" s="32"/>
      <c r="F608" s="33"/>
      <c r="G608" s="13"/>
      <c r="H608" s="13"/>
      <c r="I608" s="13"/>
      <c r="J608" s="2"/>
      <c r="K608" s="257">
        <v>1</v>
      </c>
      <c r="L608" s="257">
        <f>IF(J606="","",IF(C609=7,1,IF(C610=7,0,IF(C609=6,1,0)))+IF(J606=7,1,IF(O606=7,0,IF(J606=6,1,0))))</f>
        <v>2</v>
      </c>
      <c r="M608" s="454">
        <f>IF(L608="","",(J606+C609)/(J606+O606+C609+C610))</f>
        <v>0.7222222222222222</v>
      </c>
      <c r="N608" s="454"/>
      <c r="O608" s="454"/>
      <c r="P608" s="427">
        <f>IF(M608="","",RANK(M608,M608:M611))</f>
        <v>2</v>
      </c>
      <c r="Q608" s="427"/>
      <c r="R608" s="3"/>
      <c r="S608" s="3"/>
      <c r="T608" s="13"/>
      <c r="U608" s="3"/>
      <c r="V608" s="32"/>
      <c r="W608" s="13"/>
      <c r="X608" s="3"/>
      <c r="Y608" s="3"/>
      <c r="Z608" s="3"/>
      <c r="AA608" s="189"/>
      <c r="AB608" s="189"/>
      <c r="AC608" s="13"/>
      <c r="AD608" s="13"/>
      <c r="AE608" s="13"/>
      <c r="AF608" s="13"/>
      <c r="AG608" s="32"/>
      <c r="AH608" s="33"/>
      <c r="AI608" s="13"/>
      <c r="AJ608" s="13"/>
      <c r="AK608" s="13"/>
      <c r="AL608" s="2"/>
      <c r="AM608" s="257">
        <v>1</v>
      </c>
      <c r="AN608" s="257">
        <f>IF(AL606="","",IF(AE609=7,1,IF(AE610=7,0,IF(AE609=6,1,0)))+IF(AL606=7,1,IF(AQ606=7,0,IF(AL606=6,1,0))))</f>
        <v>2</v>
      </c>
      <c r="AO608" s="454">
        <f>IF(AN608="","",(AL606+AE609)/(AL606+AQ606+AE609+AE610))</f>
        <v>0.8</v>
      </c>
      <c r="AP608" s="454"/>
      <c r="AQ608" s="454"/>
      <c r="AR608" s="427">
        <f>IF(AO608="","",RANK(AO608,AO608:AO611))</f>
        <v>1</v>
      </c>
      <c r="AS608" s="427"/>
      <c r="AT608" s="3"/>
      <c r="AU608" s="3"/>
      <c r="AV608" s="13"/>
      <c r="AW608" s="3"/>
      <c r="AX608" s="32"/>
      <c r="AY608" s="13"/>
      <c r="AZ608" s="3"/>
      <c r="BA608" s="3"/>
      <c r="BB608" s="3"/>
      <c r="BD608" s="2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</row>
    <row r="609" spans="1:82" s="1" customFormat="1" ht="13.5">
      <c r="A609" s="13"/>
      <c r="B609" s="13"/>
      <c r="C609" s="18">
        <v>6</v>
      </c>
      <c r="D609" s="27"/>
      <c r="E609" s="40"/>
      <c r="F609" s="453" t="s">
        <v>121</v>
      </c>
      <c r="G609" s="451"/>
      <c r="H609"/>
      <c r="I609" s="13"/>
      <c r="J609" s="13"/>
      <c r="K609" s="257">
        <v>2</v>
      </c>
      <c r="L609" s="257">
        <f>IF(O613="","",IF(O613=7,1,IF(J613=7,0,IF(O613=6,1,0)))+IF(W610=7,1,IF(W609=7,0,IF(W610=6,1,0))))</f>
        <v>2</v>
      </c>
      <c r="M609" s="454">
        <f>IF(L609="","",(W610+O613)/(W609+W610+O613+J613))</f>
        <v>0.75</v>
      </c>
      <c r="N609" s="454"/>
      <c r="O609" s="454"/>
      <c r="P609" s="448">
        <f>IF(M609="","",RANK(M609,M608:M611))</f>
        <v>1</v>
      </c>
      <c r="Q609" s="448"/>
      <c r="R609" s="3"/>
      <c r="S609" s="3"/>
      <c r="T609" s="13"/>
      <c r="U609" s="451" t="s">
        <v>120</v>
      </c>
      <c r="V609" s="434"/>
      <c r="W609" s="432">
        <v>2</v>
      </c>
      <c r="X609" s="433"/>
      <c r="Y609" s="433"/>
      <c r="Z609" s="3"/>
      <c r="AA609" s="190"/>
      <c r="AB609" s="190"/>
      <c r="AC609" s="13"/>
      <c r="AD609" s="13"/>
      <c r="AE609" s="18">
        <v>6</v>
      </c>
      <c r="AF609" s="27"/>
      <c r="AG609" s="40"/>
      <c r="AH609" s="453" t="s">
        <v>121</v>
      </c>
      <c r="AI609" s="451"/>
      <c r="AJ609"/>
      <c r="AK609" s="13"/>
      <c r="AL609" s="13"/>
      <c r="AM609" s="257">
        <v>2</v>
      </c>
      <c r="AN609" s="257">
        <f>IF(AQ613="","",IF(AQ613=7,1,IF(AL613=7,0,IF(AQ613=6,1,0)))+IF(AY610=7,1,IF(AY609=7,0,IF(AY610=6,1,0))))</f>
        <v>2</v>
      </c>
      <c r="AO609" s="454">
        <f>IF(AN609="","",(AY610+AQ613)/(AY609+AY610+AQ613+AL613))</f>
        <v>0.65</v>
      </c>
      <c r="AP609" s="454"/>
      <c r="AQ609" s="454"/>
      <c r="AR609" s="427">
        <f>IF(AO609="","",RANK(AO609,AO608:AO611))</f>
        <v>2</v>
      </c>
      <c r="AS609" s="427"/>
      <c r="AT609" s="3"/>
      <c r="AU609" s="3"/>
      <c r="AV609" s="13"/>
      <c r="AW609" s="451" t="s">
        <v>120</v>
      </c>
      <c r="AX609" s="434"/>
      <c r="AY609" s="432">
        <v>1</v>
      </c>
      <c r="AZ609" s="433"/>
      <c r="BA609" s="433"/>
      <c r="BB609" s="3"/>
      <c r="BD609" s="2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</row>
    <row r="610" spans="1:82" s="1" customFormat="1" ht="13.5">
      <c r="A610" s="13"/>
      <c r="B610" s="13"/>
      <c r="C610" s="13">
        <v>0</v>
      </c>
      <c r="D610"/>
      <c r="E610"/>
      <c r="F610" s="453"/>
      <c r="G610" s="451"/>
      <c r="H610"/>
      <c r="I610" s="13"/>
      <c r="J610" s="13"/>
      <c r="K610" s="257">
        <v>3</v>
      </c>
      <c r="L610" s="257">
        <f>IF(O606="","",IF(O606=7,1,IF(J606=7,0,IF(O606=6,1,0)))+IF(W609=7,1,IF(W610=7,0,IF(W609=6,1,0))))</f>
        <v>0</v>
      </c>
      <c r="M610" s="454">
        <f>IF(L610="","",(O606+W609)/(J606+O606+W609+W610))</f>
        <v>0.35</v>
      </c>
      <c r="N610" s="454"/>
      <c r="O610" s="454"/>
      <c r="P610" s="406">
        <f>IF(M610="","",RANK(M610,M608:M611))</f>
        <v>3</v>
      </c>
      <c r="Q610" s="406"/>
      <c r="R610" s="3"/>
      <c r="S610" s="3"/>
      <c r="T610" s="13"/>
      <c r="U610" s="451"/>
      <c r="V610" s="434"/>
      <c r="W610" s="453">
        <v>6</v>
      </c>
      <c r="X610" s="451"/>
      <c r="Y610" s="451"/>
      <c r="Z610" s="3"/>
      <c r="AA610" s="191"/>
      <c r="AB610" s="191"/>
      <c r="AC610" s="13"/>
      <c r="AD610" s="13"/>
      <c r="AE610" s="13">
        <v>3</v>
      </c>
      <c r="AF610"/>
      <c r="AG610"/>
      <c r="AH610" s="453"/>
      <c r="AI610" s="451"/>
      <c r="AJ610"/>
      <c r="AK610" s="13"/>
      <c r="AL610" s="13"/>
      <c r="AM610" s="257">
        <v>3</v>
      </c>
      <c r="AN610" s="257">
        <f>IF(AQ606="","",IF(AQ606=7,1,IF(AL606=7,0,IF(AQ606=6,1,0)))+IF(AY609=7,1,IF(AY610=7,0,IF(AY609=6,1,0))))</f>
        <v>0</v>
      </c>
      <c r="AO610" s="454">
        <f>IF(AN610="","",(AQ606+AY609)/(AL606+AQ606+AY609+AY610))</f>
        <v>0.07692307692307693</v>
      </c>
      <c r="AP610" s="454"/>
      <c r="AQ610" s="454"/>
      <c r="AR610" s="406">
        <f>IF(AO610="","",RANK(AO610,AO608:AO611))</f>
        <v>4</v>
      </c>
      <c r="AS610" s="406"/>
      <c r="AT610" s="3"/>
      <c r="AU610" s="3"/>
      <c r="AV610" s="13"/>
      <c r="AW610" s="451"/>
      <c r="AX610" s="434"/>
      <c r="AY610" s="453">
        <v>6</v>
      </c>
      <c r="AZ610" s="451"/>
      <c r="BA610" s="451"/>
      <c r="BB610" s="3"/>
      <c r="BD610" s="2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</row>
    <row r="611" spans="1:82" s="1" customFormat="1" ht="13.5">
      <c r="A611" s="13"/>
      <c r="B611" s="13"/>
      <c r="C611" s="13"/>
      <c r="D611" s="13"/>
      <c r="E611" s="32"/>
      <c r="F611" s="33"/>
      <c r="G611" s="13"/>
      <c r="H611" s="13"/>
      <c r="I611" s="13"/>
      <c r="J611" s="2"/>
      <c r="K611" s="257">
        <v>4</v>
      </c>
      <c r="L611" s="257">
        <f>IF(J613="","",IF(C610=7,1,IF(C609=7,0,IF(C610=6,1,0)))+IF(J613=7,1,IF(O613=7,0,IF(J613=6,1,0))))</f>
        <v>0</v>
      </c>
      <c r="M611" s="454">
        <f>IF(L611="","",(C610+J613)/(C609+C610+J613+O613))</f>
        <v>0.14285714285714285</v>
      </c>
      <c r="N611" s="454"/>
      <c r="O611" s="454"/>
      <c r="P611" s="406">
        <f>IF(M611="","",RANK(M611,M608:M611))</f>
        <v>4</v>
      </c>
      <c r="Q611" s="406"/>
      <c r="R611" s="3"/>
      <c r="S611" s="3"/>
      <c r="T611" s="13"/>
      <c r="U611" s="3"/>
      <c r="V611" s="32"/>
      <c r="W611" s="13"/>
      <c r="X611" s="3"/>
      <c r="Y611" s="3"/>
      <c r="Z611" s="3"/>
      <c r="AA611" s="189"/>
      <c r="AB611" s="189"/>
      <c r="AC611" s="13"/>
      <c r="AD611" s="13"/>
      <c r="AE611" s="13"/>
      <c r="AF611" s="13"/>
      <c r="AG611" s="32"/>
      <c r="AH611" s="33"/>
      <c r="AI611" s="13"/>
      <c r="AJ611" s="13"/>
      <c r="AK611" s="13"/>
      <c r="AL611" s="2"/>
      <c r="AM611" s="257">
        <v>4</v>
      </c>
      <c r="AN611" s="257">
        <f>IF(AL613="","",IF(AE610=7,1,IF(AE609=7,0,IF(AE610=6,1,0)))+IF(AL613=7,1,IF(AQ613=7,0,IF(AL613=6,1,0))))</f>
        <v>0</v>
      </c>
      <c r="AO611" s="454">
        <f>IF(AN611="","",(AE610+AL613)/(AE609+AE610+AL613+AQ613))</f>
        <v>0.4090909090909091</v>
      </c>
      <c r="AP611" s="454"/>
      <c r="AQ611" s="454"/>
      <c r="AR611" s="406">
        <f>IF(AO611="","",RANK(AO611,AO608:AO611))</f>
        <v>3</v>
      </c>
      <c r="AS611" s="406"/>
      <c r="AT611" s="3"/>
      <c r="AU611" s="3"/>
      <c r="AV611" s="13"/>
      <c r="AW611" s="3"/>
      <c r="AX611" s="32"/>
      <c r="AY611" s="13"/>
      <c r="AZ611" s="3"/>
      <c r="BA611" s="3"/>
      <c r="BB611" s="3"/>
      <c r="BD611" s="2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</row>
    <row r="612" spans="1:82" s="1" customFormat="1" ht="13.5">
      <c r="A612" s="446">
        <v>4</v>
      </c>
      <c r="B612" s="445" t="s">
        <v>481</v>
      </c>
      <c r="C612" s="445"/>
      <c r="D612" s="445"/>
      <c r="E612" s="445"/>
      <c r="F612" s="445" t="s">
        <v>467</v>
      </c>
      <c r="G612" s="445"/>
      <c r="H612" s="445"/>
      <c r="I612" s="445"/>
      <c r="J612" s="15"/>
      <c r="K612" s="16"/>
      <c r="L612" s="16"/>
      <c r="M612" s="441" t="s">
        <v>122</v>
      </c>
      <c r="N612" s="441"/>
      <c r="O612" s="16"/>
      <c r="P612" s="16"/>
      <c r="Q612" s="16"/>
      <c r="R612" s="446">
        <v>2</v>
      </c>
      <c r="S612" s="445" t="s">
        <v>482</v>
      </c>
      <c r="T612" s="445"/>
      <c r="U612" s="445"/>
      <c r="V612" s="445"/>
      <c r="W612" s="445" t="s">
        <v>89</v>
      </c>
      <c r="X612" s="445"/>
      <c r="Y612" s="445"/>
      <c r="Z612" s="445"/>
      <c r="AA612" s="189"/>
      <c r="AB612" s="189"/>
      <c r="AC612" s="446">
        <v>4</v>
      </c>
      <c r="AD612" s="445" t="s">
        <v>483</v>
      </c>
      <c r="AE612" s="445"/>
      <c r="AF612" s="445"/>
      <c r="AG612" s="445"/>
      <c r="AH612" s="445" t="s">
        <v>67</v>
      </c>
      <c r="AI612" s="445"/>
      <c r="AJ612" s="445"/>
      <c r="AK612" s="445"/>
      <c r="AL612" s="15"/>
      <c r="AM612" s="16"/>
      <c r="AN612" s="16"/>
      <c r="AO612" s="441" t="s">
        <v>122</v>
      </c>
      <c r="AP612" s="441"/>
      <c r="AQ612" s="16"/>
      <c r="AR612" s="16"/>
      <c r="AS612" s="16"/>
      <c r="AT612" s="446">
        <v>2</v>
      </c>
      <c r="AU612" s="445" t="s">
        <v>469</v>
      </c>
      <c r="AV612" s="445"/>
      <c r="AW612" s="445"/>
      <c r="AX612" s="445"/>
      <c r="AY612" s="445" t="s">
        <v>450</v>
      </c>
      <c r="AZ612" s="445"/>
      <c r="BA612" s="445"/>
      <c r="BB612" s="445"/>
      <c r="BD612" s="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</row>
    <row r="613" spans="1:82" s="1" customFormat="1" ht="13.5">
      <c r="A613" s="447"/>
      <c r="B613" s="445" t="s">
        <v>484</v>
      </c>
      <c r="C613" s="445"/>
      <c r="D613" s="445"/>
      <c r="E613" s="445"/>
      <c r="F613" s="445" t="s">
        <v>80</v>
      </c>
      <c r="G613" s="445"/>
      <c r="H613" s="445"/>
      <c r="I613" s="445"/>
      <c r="J613" s="449">
        <v>2</v>
      </c>
      <c r="K613" s="450"/>
      <c r="L613" s="450"/>
      <c r="M613" s="451" t="s">
        <v>142</v>
      </c>
      <c r="N613" s="451"/>
      <c r="O613" s="451">
        <v>6</v>
      </c>
      <c r="P613" s="451"/>
      <c r="Q613" s="452"/>
      <c r="R613" s="447"/>
      <c r="S613" s="445" t="s">
        <v>485</v>
      </c>
      <c r="T613" s="445"/>
      <c r="U613" s="445"/>
      <c r="V613" s="445"/>
      <c r="W613" s="445" t="s">
        <v>83</v>
      </c>
      <c r="X613" s="445"/>
      <c r="Y613" s="445"/>
      <c r="Z613" s="445"/>
      <c r="AA613" s="190"/>
      <c r="AB613" s="190"/>
      <c r="AC613" s="447"/>
      <c r="AD613" s="445" t="s">
        <v>486</v>
      </c>
      <c r="AE613" s="445"/>
      <c r="AF613" s="445"/>
      <c r="AG613" s="445"/>
      <c r="AH613" s="445" t="s">
        <v>67</v>
      </c>
      <c r="AI613" s="445"/>
      <c r="AJ613" s="445"/>
      <c r="AK613" s="445"/>
      <c r="AL613" s="449">
        <v>6</v>
      </c>
      <c r="AM613" s="450"/>
      <c r="AN613" s="450"/>
      <c r="AO613" s="451" t="s">
        <v>142</v>
      </c>
      <c r="AP613" s="451"/>
      <c r="AQ613" s="13">
        <v>7</v>
      </c>
      <c r="AR613" s="502" t="s">
        <v>678</v>
      </c>
      <c r="AS613" s="503"/>
      <c r="AT613" s="447"/>
      <c r="AU613" s="445" t="s">
        <v>107</v>
      </c>
      <c r="AV613" s="445"/>
      <c r="AW613" s="445"/>
      <c r="AX613" s="445"/>
      <c r="AY613" s="445" t="s">
        <v>577</v>
      </c>
      <c r="AZ613" s="445"/>
      <c r="BA613" s="445"/>
      <c r="BB613" s="445"/>
      <c r="BD613" s="2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</row>
    <row r="614" spans="1:82" s="1" customFormat="1" ht="13.5">
      <c r="A614" s="13"/>
      <c r="B614" s="51"/>
      <c r="C614" s="51"/>
      <c r="D614" s="51"/>
      <c r="E614" s="51"/>
      <c r="F614" s="51"/>
      <c r="G614" s="51"/>
      <c r="H614" s="51"/>
      <c r="I614" s="51"/>
      <c r="J614" s="13"/>
      <c r="K614" s="13"/>
      <c r="L614" s="13"/>
      <c r="M614" s="13"/>
      <c r="N614" s="13"/>
      <c r="O614" s="13"/>
      <c r="P614" s="13"/>
      <c r="Q614" s="13"/>
      <c r="R614" s="13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13"/>
      <c r="AD614" s="51"/>
      <c r="AE614" s="51"/>
      <c r="AF614" s="51"/>
      <c r="AG614" s="51"/>
      <c r="AH614" s="51"/>
      <c r="AI614" s="51"/>
      <c r="AJ614" s="51"/>
      <c r="AK614" s="51"/>
      <c r="AL614" s="13"/>
      <c r="AM614" s="13"/>
      <c r="AN614" s="13"/>
      <c r="AO614" s="13"/>
      <c r="AP614" s="13"/>
      <c r="AQ614" s="13"/>
      <c r="AR614" s="13"/>
      <c r="AS614" s="13"/>
      <c r="AT614" s="13"/>
      <c r="AU614" s="51"/>
      <c r="AV614" s="51"/>
      <c r="AW614" s="51"/>
      <c r="AX614" s="51"/>
      <c r="AY614" s="51"/>
      <c r="AZ614" s="51"/>
      <c r="BA614" s="51"/>
      <c r="BB614" s="51"/>
      <c r="BD614" s="2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</row>
    <row r="615" spans="1:82" s="1" customFormat="1" ht="13.5">
      <c r="A615" s="13"/>
      <c r="B615" s="51"/>
      <c r="C615" s="51"/>
      <c r="D615" s="51"/>
      <c r="E615" s="51"/>
      <c r="F615" s="51"/>
      <c r="G615" s="51"/>
      <c r="H615" s="51"/>
      <c r="I615" s="51"/>
      <c r="J615" s="13"/>
      <c r="K615" s="13"/>
      <c r="L615" s="13"/>
      <c r="M615" s="13"/>
      <c r="N615" s="13"/>
      <c r="O615" s="13"/>
      <c r="P615" s="13"/>
      <c r="Q615" s="13"/>
      <c r="R615" s="13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13"/>
      <c r="AD615" s="51"/>
      <c r="AE615" s="51"/>
      <c r="AF615" s="51"/>
      <c r="AG615" s="51"/>
      <c r="AH615" s="51"/>
      <c r="AI615" s="51"/>
      <c r="AJ615" s="51"/>
      <c r="AK615" s="51"/>
      <c r="AL615" s="13"/>
      <c r="AM615" s="13"/>
      <c r="AN615" s="13"/>
      <c r="AO615" s="13"/>
      <c r="AP615" s="13"/>
      <c r="AQ615" s="13"/>
      <c r="AR615" s="13"/>
      <c r="AS615" s="13"/>
      <c r="AT615" s="13"/>
      <c r="AU615" s="51"/>
      <c r="AV615" s="51"/>
      <c r="AW615" s="51"/>
      <c r="AX615" s="51"/>
      <c r="AY615" s="51"/>
      <c r="AZ615" s="51"/>
      <c r="BA615" s="51"/>
      <c r="BB615" s="51"/>
      <c r="BD615" s="2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</row>
    <row r="616" spans="1:82" s="1" customFormat="1" ht="14.25" thickBot="1">
      <c r="A616" s="13"/>
      <c r="B616" s="51"/>
      <c r="C616" s="51"/>
      <c r="D616" s="51"/>
      <c r="E616" s="51"/>
      <c r="F616" s="51"/>
      <c r="G616" s="51"/>
      <c r="H616" s="51"/>
      <c r="I616" s="51"/>
      <c r="J616" s="13"/>
      <c r="K616" s="13"/>
      <c r="L616" s="13"/>
      <c r="M616" s="13"/>
      <c r="N616" s="13"/>
      <c r="O616" s="13"/>
      <c r="P616" s="13"/>
      <c r="Q616" s="13"/>
      <c r="R616" s="13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13"/>
      <c r="AD616" s="51"/>
      <c r="AE616" s="51"/>
      <c r="AF616" s="51"/>
      <c r="AG616" s="51"/>
      <c r="AH616" s="51"/>
      <c r="AI616" s="51"/>
      <c r="AJ616" s="51"/>
      <c r="AK616" s="51"/>
      <c r="AL616" s="13"/>
      <c r="AM616" s="13"/>
      <c r="AN616" s="13"/>
      <c r="AO616" s="13"/>
      <c r="AP616" s="13"/>
      <c r="AQ616" s="13"/>
      <c r="AR616" s="13"/>
      <c r="AS616" s="13"/>
      <c r="AT616" s="13"/>
      <c r="AU616" s="51"/>
      <c r="AV616" s="51"/>
      <c r="AW616" s="51"/>
      <c r="AX616" s="51"/>
      <c r="AY616" s="51"/>
      <c r="AZ616" s="51"/>
      <c r="BA616" s="51"/>
      <c r="BB616" s="51"/>
      <c r="BD616" s="2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</row>
    <row r="617" spans="1:82" s="99" customFormat="1" ht="16.5" customHeight="1" thickBot="1">
      <c r="A617" s="114" t="s">
        <v>587</v>
      </c>
      <c r="G617" s="108"/>
      <c r="H617" s="108"/>
      <c r="I617" s="108"/>
      <c r="J617" s="108"/>
      <c r="K617" s="108"/>
      <c r="L617" s="108"/>
      <c r="Q617" s="108"/>
      <c r="R617" s="108"/>
      <c r="S617" s="108"/>
      <c r="T617" s="108"/>
      <c r="U617" s="108"/>
      <c r="V617" s="128"/>
      <c r="W617" s="123" t="s">
        <v>148</v>
      </c>
      <c r="X617" s="130"/>
      <c r="Y617" s="123"/>
      <c r="Z617" s="130"/>
      <c r="AA617" s="130"/>
      <c r="AB617" s="130"/>
      <c r="AC617" s="130"/>
      <c r="AD617" s="130"/>
      <c r="AE617" s="130"/>
      <c r="AF617" s="130"/>
      <c r="AG617" s="130"/>
      <c r="AH617" s="123"/>
      <c r="AI617" s="491"/>
      <c r="AJ617" s="492"/>
      <c r="AK617" s="108"/>
      <c r="AL617" s="114"/>
      <c r="AM617" s="108"/>
      <c r="AN617" s="108"/>
      <c r="AS617" s="108"/>
      <c r="AT617" s="108"/>
      <c r="AU617" s="108"/>
      <c r="AV617" s="108"/>
      <c r="AW617" s="108"/>
      <c r="AX617" s="108"/>
      <c r="AY617" s="108"/>
      <c r="AZ617" s="108"/>
      <c r="BA617" s="108"/>
      <c r="BB617" s="108"/>
      <c r="BC617" s="111"/>
      <c r="BD617" s="111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</row>
    <row r="618" spans="1:82" s="1" customFormat="1" ht="13.5">
      <c r="A618" s="13"/>
      <c r="B618" s="51"/>
      <c r="C618" s="51"/>
      <c r="D618" s="51"/>
      <c r="E618" s="51"/>
      <c r="F618" s="51"/>
      <c r="G618" s="51"/>
      <c r="H618" s="51"/>
      <c r="I618" s="51"/>
      <c r="J618" s="13"/>
      <c r="K618" s="13"/>
      <c r="L618" s="13"/>
      <c r="M618" s="13"/>
      <c r="N618" s="13"/>
      <c r="O618" s="13"/>
      <c r="P618" s="13"/>
      <c r="Q618" s="13"/>
      <c r="R618" s="13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13"/>
      <c r="AD618" s="51"/>
      <c r="AE618" s="51"/>
      <c r="AF618" s="51"/>
      <c r="AG618" s="51"/>
      <c r="AH618" s="51"/>
      <c r="AI618" s="51"/>
      <c r="AJ618" s="51"/>
      <c r="AK618" s="51"/>
      <c r="AL618" s="13"/>
      <c r="AM618" s="13"/>
      <c r="AN618" s="13"/>
      <c r="AO618" s="13"/>
      <c r="AP618" s="13"/>
      <c r="AQ618" s="13"/>
      <c r="AR618" s="13"/>
      <c r="AS618" s="13"/>
      <c r="AT618" s="13"/>
      <c r="AU618" s="51"/>
      <c r="AV618" s="51"/>
      <c r="AW618" s="51"/>
      <c r="AX618" s="51"/>
      <c r="AY618" s="51"/>
      <c r="AZ618" s="51"/>
      <c r="BA618" s="51"/>
      <c r="BB618" s="51"/>
      <c r="BD618" s="2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</row>
    <row r="619" spans="1:82" s="100" customFormat="1" ht="13.5">
      <c r="A619" s="187" t="s">
        <v>583</v>
      </c>
      <c r="B619" s="187"/>
      <c r="C619" s="187"/>
      <c r="D619" s="187"/>
      <c r="E619" s="187"/>
      <c r="F619" s="187"/>
      <c r="G619" s="187"/>
      <c r="H619" s="187"/>
      <c r="I619" s="106"/>
      <c r="J619" s="107"/>
      <c r="K619" s="107"/>
      <c r="L619" s="107"/>
      <c r="M619" s="107"/>
      <c r="N619" s="107"/>
      <c r="O619" s="107"/>
      <c r="P619" s="107"/>
      <c r="Q619" s="107"/>
      <c r="R619" s="107"/>
      <c r="S619" s="187"/>
      <c r="T619" s="187"/>
      <c r="U619" s="187"/>
      <c r="V619" s="187"/>
      <c r="W619" s="187"/>
      <c r="X619" s="187"/>
      <c r="Y619" s="187"/>
      <c r="Z619" s="187"/>
      <c r="AA619" s="188"/>
      <c r="AB619" s="184"/>
      <c r="AC619" s="186" t="s">
        <v>584</v>
      </c>
      <c r="AD619" s="187"/>
      <c r="AE619" s="187"/>
      <c r="AF619" s="187"/>
      <c r="AG619" s="187"/>
      <c r="AH619" s="187"/>
      <c r="AI619" s="187"/>
      <c r="AJ619" s="187"/>
      <c r="AK619" s="106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87"/>
      <c r="AV619" s="187"/>
      <c r="AW619" s="187"/>
      <c r="AX619" s="187"/>
      <c r="AY619" s="187"/>
      <c r="AZ619" s="187"/>
      <c r="BA619" s="187"/>
      <c r="BB619" s="187"/>
      <c r="BD619" s="10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</row>
    <row r="620" spans="1:82" s="1" customFormat="1" ht="13.5">
      <c r="A620" s="13"/>
      <c r="B620" s="42"/>
      <c r="C620" s="42"/>
      <c r="D620" s="42"/>
      <c r="E620" s="42"/>
      <c r="F620" s="42"/>
      <c r="G620" s="42"/>
      <c r="H620" s="42"/>
      <c r="I620" s="42"/>
      <c r="J620" s="13"/>
      <c r="K620" s="13"/>
      <c r="L620" s="13"/>
      <c r="M620" s="13"/>
      <c r="N620" s="13"/>
      <c r="O620" s="13"/>
      <c r="P620" s="13"/>
      <c r="Q620" s="13"/>
      <c r="R620" s="13"/>
      <c r="S620" s="42"/>
      <c r="T620" s="42"/>
      <c r="U620" s="42"/>
      <c r="V620" s="42"/>
      <c r="W620" s="42"/>
      <c r="X620" s="42"/>
      <c r="Y620" s="42"/>
      <c r="Z620" s="42"/>
      <c r="AA620" s="190"/>
      <c r="AB620" s="192"/>
      <c r="AC620" s="13"/>
      <c r="AD620" s="42"/>
      <c r="AE620" s="42"/>
      <c r="AF620" s="42"/>
      <c r="AG620" s="42"/>
      <c r="AH620" s="42"/>
      <c r="AI620" s="42"/>
      <c r="AJ620" s="42"/>
      <c r="AK620" s="42"/>
      <c r="AL620" s="13"/>
      <c r="AM620" s="13"/>
      <c r="AN620" s="13"/>
      <c r="AO620" s="13"/>
      <c r="AP620" s="13"/>
      <c r="AQ620" s="13"/>
      <c r="AR620" s="13"/>
      <c r="AS620" s="13"/>
      <c r="AT620" s="13"/>
      <c r="AU620" s="42"/>
      <c r="AV620" s="42"/>
      <c r="AW620" s="42"/>
      <c r="AX620" s="42"/>
      <c r="AY620" s="42"/>
      <c r="AZ620" s="42"/>
      <c r="BA620" s="42"/>
      <c r="BB620" s="42"/>
      <c r="BD620" s="2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</row>
    <row r="621" spans="1:82" s="1" customFormat="1" ht="14.25" thickBot="1">
      <c r="A621" s="446">
        <v>1</v>
      </c>
      <c r="B621" s="445" t="s">
        <v>70</v>
      </c>
      <c r="C621" s="445"/>
      <c r="D621" s="445"/>
      <c r="E621" s="445"/>
      <c r="F621" s="445" t="s">
        <v>71</v>
      </c>
      <c r="G621" s="445"/>
      <c r="H621" s="445"/>
      <c r="I621" s="445"/>
      <c r="J621" s="13"/>
      <c r="K621" s="279"/>
      <c r="L621" s="279"/>
      <c r="M621" s="279"/>
      <c r="N621" s="13"/>
      <c r="O621" s="13"/>
      <c r="P621" s="13"/>
      <c r="S621" s="42"/>
      <c r="T621" s="42"/>
      <c r="U621" s="42"/>
      <c r="V621" s="42"/>
      <c r="W621" s="42"/>
      <c r="X621" s="42"/>
      <c r="Y621" s="42"/>
      <c r="Z621" s="42"/>
      <c r="AA621" s="190"/>
      <c r="AB621" s="192"/>
      <c r="AC621" s="446">
        <v>5</v>
      </c>
      <c r="AD621" s="445" t="s">
        <v>481</v>
      </c>
      <c r="AE621" s="445"/>
      <c r="AF621" s="445"/>
      <c r="AG621" s="445"/>
      <c r="AH621" s="445" t="s">
        <v>467</v>
      </c>
      <c r="AI621" s="445"/>
      <c r="AJ621" s="445"/>
      <c r="AK621" s="445"/>
      <c r="AL621" s="13"/>
      <c r="AM621" s="283"/>
      <c r="AN621" s="283"/>
      <c r="AO621" s="283"/>
      <c r="AP621" s="13"/>
      <c r="AQ621" s="13"/>
      <c r="AR621" s="13"/>
      <c r="AT621" s="13"/>
      <c r="AU621" s="42"/>
      <c r="AV621" s="42"/>
      <c r="AW621" s="42"/>
      <c r="AX621" s="42"/>
      <c r="AY621" s="42"/>
      <c r="AZ621" s="42"/>
      <c r="BA621" s="42"/>
      <c r="BB621" s="42"/>
      <c r="BD621" s="2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</row>
    <row r="622" spans="1:82" s="1" customFormat="1" ht="15" thickBot="1" thickTop="1">
      <c r="A622" s="447"/>
      <c r="B622" s="445" t="s">
        <v>72</v>
      </c>
      <c r="C622" s="445"/>
      <c r="D622" s="445"/>
      <c r="E622" s="445"/>
      <c r="F622" s="445" t="s">
        <v>71</v>
      </c>
      <c r="G622" s="445"/>
      <c r="H622" s="445"/>
      <c r="I622" s="445"/>
      <c r="J622" s="13"/>
      <c r="K622" s="13"/>
      <c r="L622" s="13"/>
      <c r="M622" s="13"/>
      <c r="N622" s="277">
        <v>6</v>
      </c>
      <c r="O622" s="279"/>
      <c r="P622" s="13"/>
      <c r="Q622" s="13"/>
      <c r="R622" t="s">
        <v>579</v>
      </c>
      <c r="S622" s="42"/>
      <c r="T622" s="42"/>
      <c r="U622" s="42"/>
      <c r="V622" s="42"/>
      <c r="W622" s="42"/>
      <c r="X622" s="42"/>
      <c r="Y622" s="42"/>
      <c r="Z622" s="42"/>
      <c r="AA622" s="190"/>
      <c r="AB622" s="192"/>
      <c r="AC622" s="447"/>
      <c r="AD622" s="445" t="s">
        <v>484</v>
      </c>
      <c r="AE622" s="445"/>
      <c r="AF622" s="445"/>
      <c r="AG622" s="445"/>
      <c r="AH622" s="445" t="s">
        <v>80</v>
      </c>
      <c r="AI622" s="445"/>
      <c r="AJ622" s="445"/>
      <c r="AK622" s="445"/>
      <c r="AL622" s="13"/>
      <c r="AM622" s="13"/>
      <c r="AN622" s="13"/>
      <c r="AO622" s="13"/>
      <c r="AP622" s="346"/>
      <c r="AQ622" s="283"/>
      <c r="AR622" s="13"/>
      <c r="AS622" s="13"/>
      <c r="AT622" t="s">
        <v>580</v>
      </c>
      <c r="AU622" s="42"/>
      <c r="AV622" s="42"/>
      <c r="AW622" s="42"/>
      <c r="AX622" s="42"/>
      <c r="AY622" s="42"/>
      <c r="AZ622" s="42"/>
      <c r="BA622" s="42"/>
      <c r="BB622" s="42"/>
      <c r="BD622" s="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</row>
    <row r="623" spans="1:82" s="1" customFormat="1" ht="14.25" thickTop="1">
      <c r="A623" s="446">
        <v>2</v>
      </c>
      <c r="B623" s="445" t="s">
        <v>469</v>
      </c>
      <c r="C623" s="445"/>
      <c r="D623" s="445"/>
      <c r="E623" s="445"/>
      <c r="F623" s="445" t="s">
        <v>450</v>
      </c>
      <c r="G623" s="445"/>
      <c r="H623" s="445"/>
      <c r="I623" s="445"/>
      <c r="J623" s="13"/>
      <c r="K623" s="18"/>
      <c r="L623" s="18"/>
      <c r="M623" s="50"/>
      <c r="N623" s="13">
        <v>2</v>
      </c>
      <c r="O623" s="13"/>
      <c r="P623" s="276"/>
      <c r="Q623" s="13"/>
      <c r="R623" s="13"/>
      <c r="S623" s="42"/>
      <c r="T623" s="42"/>
      <c r="U623" s="42"/>
      <c r="V623" s="42"/>
      <c r="W623" s="42"/>
      <c r="X623" s="42"/>
      <c r="Y623" s="42"/>
      <c r="Z623" s="42"/>
      <c r="AA623" s="190"/>
      <c r="AB623" s="192"/>
      <c r="AC623" s="446">
        <v>6</v>
      </c>
      <c r="AD623" s="445" t="s">
        <v>478</v>
      </c>
      <c r="AE623" s="445"/>
      <c r="AF623" s="445"/>
      <c r="AG623" s="445"/>
      <c r="AH623" s="445" t="s">
        <v>245</v>
      </c>
      <c r="AI623" s="445"/>
      <c r="AJ623" s="445"/>
      <c r="AK623" s="445"/>
      <c r="AL623" s="13"/>
      <c r="AM623" s="18"/>
      <c r="AN623" s="18"/>
      <c r="AO623" s="50"/>
      <c r="AP623" s="35" t="s">
        <v>798</v>
      </c>
      <c r="AQ623" s="17"/>
      <c r="AR623" s="13"/>
      <c r="AS623" s="13"/>
      <c r="AT623" s="13"/>
      <c r="AU623" s="42"/>
      <c r="AV623" s="42"/>
      <c r="AW623" s="42"/>
      <c r="AX623" s="42"/>
      <c r="AY623" s="42"/>
      <c r="AZ623" s="42"/>
      <c r="BA623" s="42"/>
      <c r="BB623" s="42"/>
      <c r="BD623" s="2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</row>
    <row r="624" spans="1:82" s="1" customFormat="1" ht="14.25" thickBot="1">
      <c r="A624" s="447"/>
      <c r="B624" s="445" t="s">
        <v>107</v>
      </c>
      <c r="C624" s="445"/>
      <c r="D624" s="445"/>
      <c r="E624" s="445"/>
      <c r="F624" s="445" t="s">
        <v>577</v>
      </c>
      <c r="G624" s="445"/>
      <c r="H624" s="445"/>
      <c r="I624" s="445"/>
      <c r="J624" s="13"/>
      <c r="K624" s="13"/>
      <c r="L624" s="13"/>
      <c r="M624" s="13"/>
      <c r="N624" s="13"/>
      <c r="O624" s="13"/>
      <c r="P624" s="277">
        <v>8</v>
      </c>
      <c r="Q624" s="279"/>
      <c r="R624" s="13"/>
      <c r="S624" s="445" t="s">
        <v>70</v>
      </c>
      <c r="T624" s="445"/>
      <c r="U624" s="445"/>
      <c r="V624" s="445"/>
      <c r="W624" s="445" t="s">
        <v>71</v>
      </c>
      <c r="X624" s="445"/>
      <c r="Y624" s="445"/>
      <c r="Z624" s="445"/>
      <c r="AA624" s="190"/>
      <c r="AB624" s="192"/>
      <c r="AC624" s="447"/>
      <c r="AD624" s="445" t="s">
        <v>460</v>
      </c>
      <c r="AE624" s="445"/>
      <c r="AF624" s="445"/>
      <c r="AG624" s="445"/>
      <c r="AH624" s="445" t="s">
        <v>245</v>
      </c>
      <c r="AI624" s="445"/>
      <c r="AJ624" s="445"/>
      <c r="AK624" s="445"/>
      <c r="AL624" s="13"/>
      <c r="AM624" s="13"/>
      <c r="AN624" s="13"/>
      <c r="AO624" s="13"/>
      <c r="AP624" s="35"/>
      <c r="AQ624" s="17"/>
      <c r="AR624" s="12">
        <v>2</v>
      </c>
      <c r="AS624" s="13"/>
      <c r="AT624" s="13"/>
      <c r="AU624" s="445" t="s">
        <v>483</v>
      </c>
      <c r="AV624" s="445"/>
      <c r="AW624" s="445"/>
      <c r="AX624" s="445"/>
      <c r="AY624" s="445" t="s">
        <v>67</v>
      </c>
      <c r="AZ624" s="445"/>
      <c r="BA624" s="445"/>
      <c r="BB624" s="445"/>
      <c r="BD624" s="2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</row>
    <row r="625" spans="1:82" s="1" customFormat="1" ht="14.25" thickTop="1">
      <c r="A625" s="446">
        <v>3</v>
      </c>
      <c r="B625" s="445" t="s">
        <v>482</v>
      </c>
      <c r="C625" s="445"/>
      <c r="D625" s="445"/>
      <c r="E625" s="445"/>
      <c r="F625" s="445" t="s">
        <v>89</v>
      </c>
      <c r="G625" s="445"/>
      <c r="H625" s="445"/>
      <c r="I625" s="445"/>
      <c r="J625" s="13"/>
      <c r="K625" s="13"/>
      <c r="L625" s="13"/>
      <c r="M625" s="13"/>
      <c r="N625" s="13"/>
      <c r="O625" s="17"/>
      <c r="P625" s="13">
        <v>4</v>
      </c>
      <c r="Q625" s="13"/>
      <c r="R625" s="13"/>
      <c r="S625" s="445" t="s">
        <v>72</v>
      </c>
      <c r="T625" s="445"/>
      <c r="U625" s="445"/>
      <c r="V625" s="445"/>
      <c r="W625" s="445" t="s">
        <v>71</v>
      </c>
      <c r="X625" s="445"/>
      <c r="Y625" s="445"/>
      <c r="Z625" s="445"/>
      <c r="AA625" s="190"/>
      <c r="AB625" s="192"/>
      <c r="AC625" s="446">
        <v>7</v>
      </c>
      <c r="AD625" s="445" t="s">
        <v>476</v>
      </c>
      <c r="AE625" s="445"/>
      <c r="AF625" s="445"/>
      <c r="AG625" s="445"/>
      <c r="AH625" s="445" t="s">
        <v>463</v>
      </c>
      <c r="AI625" s="445"/>
      <c r="AJ625" s="445"/>
      <c r="AK625" s="445"/>
      <c r="AL625" s="13"/>
      <c r="AM625" s="13"/>
      <c r="AN625" s="13"/>
      <c r="AO625" s="13"/>
      <c r="AP625" s="35"/>
      <c r="AQ625" s="13"/>
      <c r="AR625" s="274">
        <v>6</v>
      </c>
      <c r="AS625" s="275"/>
      <c r="AT625" s="13"/>
      <c r="AU625" s="445" t="s">
        <v>486</v>
      </c>
      <c r="AV625" s="445"/>
      <c r="AW625" s="445"/>
      <c r="AX625" s="445"/>
      <c r="AY625" s="445" t="s">
        <v>67</v>
      </c>
      <c r="AZ625" s="445"/>
      <c r="BA625" s="445"/>
      <c r="BB625" s="445"/>
      <c r="BD625" s="2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</row>
    <row r="626" spans="1:82" s="1" customFormat="1" ht="14.25" thickBot="1">
      <c r="A626" s="447"/>
      <c r="B626" s="445" t="s">
        <v>485</v>
      </c>
      <c r="C626" s="445"/>
      <c r="D626" s="445"/>
      <c r="E626" s="445"/>
      <c r="F626" s="445" t="s">
        <v>83</v>
      </c>
      <c r="G626" s="445"/>
      <c r="H626" s="445"/>
      <c r="I626" s="445"/>
      <c r="J626" s="13"/>
      <c r="K626" s="48"/>
      <c r="L626" s="48"/>
      <c r="M626" s="49"/>
      <c r="N626" s="13">
        <v>1</v>
      </c>
      <c r="O626" s="17"/>
      <c r="P626" s="13"/>
      <c r="Q626" s="13"/>
      <c r="R626" s="13"/>
      <c r="S626" s="42"/>
      <c r="T626" s="42"/>
      <c r="U626" s="42"/>
      <c r="V626" s="42"/>
      <c r="W626" s="42"/>
      <c r="X626" s="42"/>
      <c r="Y626" s="42"/>
      <c r="Z626" s="42"/>
      <c r="AA626" s="190"/>
      <c r="AB626" s="192"/>
      <c r="AC626" s="447"/>
      <c r="AD626" s="445" t="s">
        <v>479</v>
      </c>
      <c r="AE626" s="445"/>
      <c r="AF626" s="445"/>
      <c r="AG626" s="445"/>
      <c r="AH626" s="445" t="s">
        <v>458</v>
      </c>
      <c r="AI626" s="445"/>
      <c r="AJ626" s="445"/>
      <c r="AK626" s="445"/>
      <c r="AL626" s="13"/>
      <c r="AM626" s="48"/>
      <c r="AN626" s="48"/>
      <c r="AO626" s="49"/>
      <c r="AP626" s="35" t="s">
        <v>797</v>
      </c>
      <c r="AQ626" s="13"/>
      <c r="AR626" s="276"/>
      <c r="AS626" s="13"/>
      <c r="AT626" s="13"/>
      <c r="AU626" s="42"/>
      <c r="AV626" s="42"/>
      <c r="AW626" s="42"/>
      <c r="AX626" s="42"/>
      <c r="AY626" s="42"/>
      <c r="AZ626" s="42"/>
      <c r="BA626" s="42"/>
      <c r="BB626" s="42"/>
      <c r="BD626" s="2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</row>
    <row r="627" spans="1:82" s="1" customFormat="1" ht="15" thickBot="1" thickTop="1">
      <c r="A627" s="446">
        <v>4</v>
      </c>
      <c r="B627" s="445" t="s">
        <v>477</v>
      </c>
      <c r="C627" s="445"/>
      <c r="D627" s="445"/>
      <c r="E627" s="445"/>
      <c r="F627" s="445" t="s">
        <v>89</v>
      </c>
      <c r="G627" s="445"/>
      <c r="H627" s="445"/>
      <c r="I627" s="445"/>
      <c r="J627" s="13"/>
      <c r="K627" s="283"/>
      <c r="L627" s="283"/>
      <c r="M627" s="344"/>
      <c r="N627" s="342">
        <v>6</v>
      </c>
      <c r="O627" s="343"/>
      <c r="P627" s="13"/>
      <c r="Q627" s="13"/>
      <c r="R627" s="13"/>
      <c r="S627" s="42"/>
      <c r="T627" s="42"/>
      <c r="U627" s="42"/>
      <c r="V627" s="42"/>
      <c r="W627" s="42"/>
      <c r="X627" s="42"/>
      <c r="Y627" s="42"/>
      <c r="Z627" s="42"/>
      <c r="AA627" s="190"/>
      <c r="AB627" s="192"/>
      <c r="AC627" s="446">
        <v>8</v>
      </c>
      <c r="AD627" s="445" t="s">
        <v>483</v>
      </c>
      <c r="AE627" s="445"/>
      <c r="AF627" s="445"/>
      <c r="AG627" s="445"/>
      <c r="AH627" s="445" t="s">
        <v>67</v>
      </c>
      <c r="AI627" s="445"/>
      <c r="AJ627" s="445"/>
      <c r="AK627" s="445"/>
      <c r="AL627" s="13"/>
      <c r="AM627" s="279"/>
      <c r="AN627" s="279"/>
      <c r="AO627" s="278"/>
      <c r="AP627" s="274"/>
      <c r="AQ627" s="275"/>
      <c r="AR627" s="13"/>
      <c r="AS627" s="13"/>
      <c r="AT627" s="13"/>
      <c r="AU627" s="42"/>
      <c r="AV627" s="42"/>
      <c r="AW627" s="42"/>
      <c r="AX627" s="42"/>
      <c r="AY627" s="42"/>
      <c r="AZ627" s="42"/>
      <c r="BA627" s="42"/>
      <c r="BB627" s="42"/>
      <c r="BD627" s="2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</row>
    <row r="628" spans="1:82" s="1" customFormat="1" ht="14.25" thickTop="1">
      <c r="A628" s="447"/>
      <c r="B628" s="445" t="s">
        <v>480</v>
      </c>
      <c r="C628" s="445"/>
      <c r="D628" s="445"/>
      <c r="E628" s="445"/>
      <c r="F628" s="445" t="s">
        <v>89</v>
      </c>
      <c r="G628" s="445"/>
      <c r="H628" s="445"/>
      <c r="I628" s="445"/>
      <c r="J628" s="13"/>
      <c r="K628" s="13"/>
      <c r="L628" s="13"/>
      <c r="M628" s="13"/>
      <c r="N628" s="13"/>
      <c r="O628" s="13"/>
      <c r="P628" s="13"/>
      <c r="Q628" s="13"/>
      <c r="R628" s="13"/>
      <c r="S628" s="42"/>
      <c r="T628" s="42"/>
      <c r="U628" s="42"/>
      <c r="V628" s="42"/>
      <c r="W628" s="42"/>
      <c r="X628" s="42"/>
      <c r="Y628" s="42"/>
      <c r="Z628" s="42"/>
      <c r="AA628" s="190"/>
      <c r="AB628" s="192"/>
      <c r="AC628" s="447"/>
      <c r="AD628" s="445" t="s">
        <v>486</v>
      </c>
      <c r="AE628" s="445"/>
      <c r="AF628" s="445"/>
      <c r="AG628" s="445"/>
      <c r="AH628" s="445" t="s">
        <v>67</v>
      </c>
      <c r="AI628" s="445"/>
      <c r="AJ628" s="445"/>
      <c r="AK628" s="445"/>
      <c r="AL628" s="13"/>
      <c r="AM628" s="13"/>
      <c r="AN628" s="13"/>
      <c r="AO628" s="13"/>
      <c r="AP628" s="13"/>
      <c r="AQ628" s="13"/>
      <c r="AR628" s="13"/>
      <c r="AS628" s="13"/>
      <c r="AT628" s="13"/>
      <c r="AU628" s="42"/>
      <c r="AV628" s="42"/>
      <c r="AW628" s="42"/>
      <c r="AX628" s="42"/>
      <c r="AY628" s="42"/>
      <c r="AZ628" s="42"/>
      <c r="BA628" s="42"/>
      <c r="BB628" s="42"/>
      <c r="BD628" s="2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</row>
    <row r="629" spans="1:82" s="1" customFormat="1" ht="13.5">
      <c r="A629" s="13"/>
      <c r="B629" s="42"/>
      <c r="C629" s="42"/>
      <c r="D629" s="42"/>
      <c r="E629" s="42"/>
      <c r="F629" s="42"/>
      <c r="G629" s="42"/>
      <c r="H629" s="42"/>
      <c r="I629" s="42"/>
      <c r="J629" s="13"/>
      <c r="K629" s="13"/>
      <c r="L629" s="13"/>
      <c r="M629" s="13"/>
      <c r="N629" s="13"/>
      <c r="O629" s="13"/>
      <c r="P629" s="13"/>
      <c r="Q629" s="13"/>
      <c r="R629" s="13"/>
      <c r="S629" s="42"/>
      <c r="T629" s="42"/>
      <c r="U629" s="42"/>
      <c r="V629" s="42"/>
      <c r="W629" s="42"/>
      <c r="X629" s="42"/>
      <c r="Y629" s="42"/>
      <c r="Z629" s="42"/>
      <c r="AA629" s="190"/>
      <c r="AB629" s="192"/>
      <c r="AC629" s="42"/>
      <c r="AD629" s="42"/>
      <c r="AE629" s="42"/>
      <c r="AF629" s="42"/>
      <c r="AG629" s="42"/>
      <c r="AH629" s="42"/>
      <c r="AI629" s="42"/>
      <c r="AJ629" s="42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2"/>
      <c r="AV629" s="42"/>
      <c r="AW629" s="42"/>
      <c r="AX629" s="42"/>
      <c r="AY629" s="42"/>
      <c r="AZ629" s="42"/>
      <c r="BA629" s="42"/>
      <c r="BB629" s="42"/>
      <c r="BD629" s="2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</row>
    <row r="630" spans="2:53" ht="14.25" thickBot="1">
      <c r="B630" s="445" t="s">
        <v>469</v>
      </c>
      <c r="C630" s="445"/>
      <c r="D630" s="445"/>
      <c r="E630" s="445"/>
      <c r="F630" s="445" t="s">
        <v>450</v>
      </c>
      <c r="G630" s="445"/>
      <c r="H630" s="445"/>
      <c r="I630" s="445"/>
      <c r="J630"/>
      <c r="L630" s="272"/>
      <c r="M630" s="345">
        <v>6</v>
      </c>
      <c r="N630" s="27">
        <v>3</v>
      </c>
      <c r="O630" s="27"/>
      <c r="P630"/>
      <c r="Q630"/>
      <c r="R630" s="445" t="s">
        <v>482</v>
      </c>
      <c r="S630" s="445"/>
      <c r="T630" s="445"/>
      <c r="U630" s="445"/>
      <c r="V630" s="445" t="s">
        <v>89</v>
      </c>
      <c r="W630" s="445"/>
      <c r="X630" s="445"/>
      <c r="Y630" s="445"/>
      <c r="AA630" s="190"/>
      <c r="AB630" s="192"/>
      <c r="AD630" s="484"/>
      <c r="AE630" s="484"/>
      <c r="AF630" s="484"/>
      <c r="AG630" s="484"/>
      <c r="AH630" s="484"/>
      <c r="AI630" s="484"/>
      <c r="AJ630" s="484"/>
      <c r="AK630" s="484"/>
      <c r="AL630" s="4"/>
      <c r="AM630" s="4"/>
      <c r="AN630" s="4"/>
      <c r="AO630" s="4"/>
      <c r="AP630" s="4"/>
      <c r="AQ630" s="4"/>
      <c r="AR630" s="4"/>
      <c r="AS630" s="4"/>
      <c r="AT630" s="484"/>
      <c r="AU630" s="484"/>
      <c r="AV630" s="484"/>
      <c r="AW630" s="484"/>
      <c r="AX630" s="484"/>
      <c r="AY630" s="484"/>
      <c r="AZ630" s="484"/>
      <c r="BA630" s="484"/>
    </row>
    <row r="631" spans="2:53" ht="14.25" thickTop="1">
      <c r="B631" s="445" t="s">
        <v>107</v>
      </c>
      <c r="C631" s="445"/>
      <c r="D631" s="445"/>
      <c r="E631" s="445"/>
      <c r="F631" s="445" t="s">
        <v>577</v>
      </c>
      <c r="G631" s="445"/>
      <c r="H631" s="445"/>
      <c r="I631" s="445"/>
      <c r="J631"/>
      <c r="M631" s="382" t="s">
        <v>131</v>
      </c>
      <c r="N631" s="382"/>
      <c r="P631"/>
      <c r="Q631"/>
      <c r="R631" s="445" t="s">
        <v>485</v>
      </c>
      <c r="S631" s="445"/>
      <c r="T631" s="445"/>
      <c r="U631" s="445"/>
      <c r="V631" s="445" t="s">
        <v>83</v>
      </c>
      <c r="W631" s="445"/>
      <c r="X631" s="445"/>
      <c r="Y631" s="445"/>
      <c r="AA631" s="190"/>
      <c r="AB631" s="192"/>
      <c r="AD631" s="484"/>
      <c r="AE631" s="484"/>
      <c r="AF631" s="484"/>
      <c r="AG631" s="484"/>
      <c r="AH631" s="484"/>
      <c r="AI631" s="484"/>
      <c r="AJ631" s="484"/>
      <c r="AK631" s="484"/>
      <c r="AL631" s="4"/>
      <c r="AM631" s="4"/>
      <c r="AN631" s="4"/>
      <c r="AO631" s="4"/>
      <c r="AP631" s="4"/>
      <c r="AQ631" s="4"/>
      <c r="AR631" s="4"/>
      <c r="AS631" s="4"/>
      <c r="AT631" s="484"/>
      <c r="AU631" s="484"/>
      <c r="AV631" s="484"/>
      <c r="AW631" s="484"/>
      <c r="AX631" s="484"/>
      <c r="AY631" s="484"/>
      <c r="AZ631" s="484"/>
      <c r="BA631" s="484"/>
    </row>
    <row r="632" spans="2:82" s="1" customFormat="1" ht="13.5">
      <c r="B632" s="51"/>
      <c r="C632" s="51"/>
      <c r="D632" s="51"/>
      <c r="E632" s="51"/>
      <c r="F632" s="51"/>
      <c r="G632" s="51"/>
      <c r="H632" s="51"/>
      <c r="I632" s="51"/>
      <c r="R632" s="51"/>
      <c r="S632" s="51"/>
      <c r="T632" s="51"/>
      <c r="U632" s="51"/>
      <c r="V632" s="51"/>
      <c r="W632" s="51"/>
      <c r="X632" s="51"/>
      <c r="Y632" s="51"/>
      <c r="AA632" s="51"/>
      <c r="AD632" s="51"/>
      <c r="AE632" s="51"/>
      <c r="AF632" s="51"/>
      <c r="AG632" s="51"/>
      <c r="AH632" s="51"/>
      <c r="AI632" s="51"/>
      <c r="AJ632" s="51"/>
      <c r="AK632" s="51"/>
      <c r="AT632" s="51"/>
      <c r="AU632" s="51"/>
      <c r="AV632" s="51"/>
      <c r="AW632" s="51"/>
      <c r="AX632" s="51"/>
      <c r="AY632" s="51"/>
      <c r="AZ632" s="51"/>
      <c r="BA632" s="51"/>
      <c r="BD632" s="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</row>
    <row r="633" spans="1:82" s="1" customFormat="1" ht="14.25" thickBot="1">
      <c r="A633" s="13"/>
      <c r="B633" s="42"/>
      <c r="C633" s="42"/>
      <c r="D633" s="42"/>
      <c r="E633" s="42"/>
      <c r="F633" s="42"/>
      <c r="G633" s="42"/>
      <c r="H633" s="42"/>
      <c r="I633" s="42"/>
      <c r="J633" s="13"/>
      <c r="K633" s="13"/>
      <c r="L633" s="13"/>
      <c r="M633" s="13"/>
      <c r="N633" s="13"/>
      <c r="O633" s="13"/>
      <c r="P633" s="13"/>
      <c r="Q633" s="13"/>
      <c r="R633" s="13"/>
      <c r="S633" s="42"/>
      <c r="T633" s="42"/>
      <c r="U633" s="42"/>
      <c r="V633" s="42"/>
      <c r="W633" s="42"/>
      <c r="X633" s="42"/>
      <c r="Y633" s="42"/>
      <c r="Z633" s="42"/>
      <c r="AA633" s="13"/>
      <c r="AB633" s="42"/>
      <c r="AC633" s="42"/>
      <c r="AD633" s="42"/>
      <c r="AE633" s="42"/>
      <c r="AF633" s="42"/>
      <c r="AG633" s="42"/>
      <c r="AH633" s="42"/>
      <c r="AI633" s="42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2"/>
      <c r="AV633" s="42"/>
      <c r="AW633" s="42"/>
      <c r="AX633" s="42"/>
      <c r="AY633" s="42"/>
      <c r="AZ633" s="42"/>
      <c r="BA633" s="42"/>
      <c r="BB633" s="42"/>
      <c r="BD633" s="2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</row>
    <row r="634" spans="7:82" s="99" customFormat="1" ht="15" thickBot="1">
      <c r="G634" s="108"/>
      <c r="H634" s="108"/>
      <c r="I634" s="108"/>
      <c r="J634" s="108"/>
      <c r="K634" s="13"/>
      <c r="L634" s="13"/>
      <c r="Q634" s="108"/>
      <c r="R634" s="108"/>
      <c r="S634" s="108"/>
      <c r="T634" s="108"/>
      <c r="U634" s="108"/>
      <c r="V634" s="201"/>
      <c r="W634" s="123" t="s">
        <v>135</v>
      </c>
      <c r="X634" s="130"/>
      <c r="Y634" s="130"/>
      <c r="Z634" s="130"/>
      <c r="AA634" s="130"/>
      <c r="AB634" s="130"/>
      <c r="AC634" s="130"/>
      <c r="AD634" s="130"/>
      <c r="AE634" s="130"/>
      <c r="AF634" s="130"/>
      <c r="AG634" s="123"/>
      <c r="AH634" s="123"/>
      <c r="AI634" s="131"/>
      <c r="AJ634" s="108"/>
      <c r="AK634" s="108"/>
      <c r="AL634" s="114" t="s">
        <v>564</v>
      </c>
      <c r="AM634" s="3"/>
      <c r="AN634" s="1"/>
      <c r="AS634" s="108"/>
      <c r="AT634" s="108"/>
      <c r="AU634" s="108"/>
      <c r="AV634" s="108"/>
      <c r="AW634" s="108"/>
      <c r="AX634" s="108"/>
      <c r="AY634" s="108"/>
      <c r="AZ634" s="108"/>
      <c r="BA634" s="108"/>
      <c r="BB634" s="108"/>
      <c r="BC634" s="111"/>
      <c r="BD634" s="111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</row>
    <row r="635" spans="7:82" s="1" customFormat="1" ht="13.5">
      <c r="G635" s="3"/>
      <c r="H635" s="3"/>
      <c r="I635" s="3"/>
      <c r="J635" s="3"/>
      <c r="K635" s="3"/>
      <c r="L635" s="3"/>
      <c r="Q635" s="3"/>
      <c r="R635" s="3"/>
      <c r="S635" s="3"/>
      <c r="T635" s="3"/>
      <c r="U635" s="3"/>
      <c r="V635" s="3"/>
      <c r="W635" s="3"/>
      <c r="Y635"/>
      <c r="Z635"/>
      <c r="AA635"/>
      <c r="AC635"/>
      <c r="AD635"/>
      <c r="AE635" s="3"/>
      <c r="AF635" s="3"/>
      <c r="AI635" s="3"/>
      <c r="AJ635" s="3"/>
      <c r="AK635" s="3"/>
      <c r="AL635" s="3"/>
      <c r="AM635" s="3"/>
      <c r="BD635" s="2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</row>
    <row r="636" spans="1:82" s="103" customFormat="1" ht="13.5">
      <c r="A636" s="171"/>
      <c r="B636" s="171"/>
      <c r="C636" s="171"/>
      <c r="D636" s="171"/>
      <c r="E636" s="171"/>
      <c r="F636" s="171"/>
      <c r="G636" s="172"/>
      <c r="H636" s="172"/>
      <c r="I636" s="172"/>
      <c r="J636" s="104"/>
      <c r="K636" s="396">
        <v>1</v>
      </c>
      <c r="L636" s="396"/>
      <c r="M636" s="100" t="s">
        <v>144</v>
      </c>
      <c r="N636" s="100"/>
      <c r="O636" s="100"/>
      <c r="P636" s="100"/>
      <c r="Q636" s="104"/>
      <c r="R636" s="172"/>
      <c r="S636" s="172"/>
      <c r="T636" s="172"/>
      <c r="U636" s="172"/>
      <c r="V636" s="172"/>
      <c r="W636" s="172"/>
      <c r="X636" s="172"/>
      <c r="Y636" s="172"/>
      <c r="Z636" s="172"/>
      <c r="AA636" s="172"/>
      <c r="AB636" s="172"/>
      <c r="AC636" s="172"/>
      <c r="AD636" s="172"/>
      <c r="AE636" s="172"/>
      <c r="AF636" s="172"/>
      <c r="AG636" s="172"/>
      <c r="AH636" s="171"/>
      <c r="AI636" s="172"/>
      <c r="AJ636" s="172"/>
      <c r="AK636" s="172"/>
      <c r="AL636" s="104"/>
      <c r="AM636" s="396">
        <v>2</v>
      </c>
      <c r="AN636" s="396"/>
      <c r="AO636" s="100" t="s">
        <v>144</v>
      </c>
      <c r="AP636" s="100"/>
      <c r="AQ636" s="100"/>
      <c r="AR636" s="100"/>
      <c r="AS636" s="104"/>
      <c r="AT636" s="172"/>
      <c r="AU636" s="172"/>
      <c r="AV636" s="172"/>
      <c r="AW636" s="172"/>
      <c r="AX636" s="172"/>
      <c r="AY636" s="172"/>
      <c r="AZ636" s="172"/>
      <c r="BA636" s="172"/>
      <c r="BB636" s="172"/>
      <c r="BC636" s="105"/>
      <c r="BD636" s="105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</row>
    <row r="637" spans="1:82" s="1" customFormat="1" ht="13.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3"/>
      <c r="L637" s="3"/>
      <c r="O637" s="3"/>
      <c r="AA637" s="176"/>
      <c r="AB637" s="176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3"/>
      <c r="AN637" s="3"/>
      <c r="AQ637" s="3"/>
      <c r="BD637" s="2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</row>
    <row r="638" spans="8:82" s="1" customFormat="1" ht="13.5">
      <c r="H638" s="446">
        <v>1</v>
      </c>
      <c r="I638" s="458" t="s">
        <v>487</v>
      </c>
      <c r="J638" s="459"/>
      <c r="K638" s="459"/>
      <c r="L638" s="459"/>
      <c r="M638" s="459"/>
      <c r="N638" s="459"/>
      <c r="O638" s="459"/>
      <c r="P638" s="460"/>
      <c r="AA638" s="176"/>
      <c r="AB638" s="176"/>
      <c r="AJ638" s="446">
        <v>1</v>
      </c>
      <c r="AK638" s="458" t="s">
        <v>488</v>
      </c>
      <c r="AL638" s="459"/>
      <c r="AM638" s="459"/>
      <c r="AN638" s="459"/>
      <c r="AO638" s="459"/>
      <c r="AP638" s="459"/>
      <c r="AQ638" s="459"/>
      <c r="AR638" s="460"/>
      <c r="BD638" s="2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</row>
    <row r="639" spans="3:82" s="1" customFormat="1" ht="13.5">
      <c r="C639" s="2"/>
      <c r="D639" s="2"/>
      <c r="E639" s="2"/>
      <c r="F639" s="28"/>
      <c r="G639" s="29"/>
      <c r="H639" s="447"/>
      <c r="I639" s="458" t="s">
        <v>399</v>
      </c>
      <c r="J639" s="459"/>
      <c r="K639" s="459"/>
      <c r="L639" s="459"/>
      <c r="M639" s="459"/>
      <c r="N639" s="459"/>
      <c r="O639" s="459"/>
      <c r="P639" s="460"/>
      <c r="Q639" s="25"/>
      <c r="R639" s="30"/>
      <c r="S639" s="30"/>
      <c r="T639" s="30"/>
      <c r="U639" s="30"/>
      <c r="V639" s="31"/>
      <c r="W639" s="2"/>
      <c r="X639" s="2"/>
      <c r="AA639" s="176"/>
      <c r="AB639" s="176"/>
      <c r="AE639" s="2"/>
      <c r="AF639" s="2"/>
      <c r="AG639" s="2"/>
      <c r="AH639" s="28"/>
      <c r="AI639" s="29"/>
      <c r="AJ639" s="447"/>
      <c r="AK639" s="458" t="s">
        <v>30</v>
      </c>
      <c r="AL639" s="459"/>
      <c r="AM639" s="459"/>
      <c r="AN639" s="459"/>
      <c r="AO639" s="459"/>
      <c r="AP639" s="459"/>
      <c r="AQ639" s="459"/>
      <c r="AR639" s="460"/>
      <c r="AS639" s="25"/>
      <c r="AT639" s="30"/>
      <c r="AU639" s="30"/>
      <c r="AV639" s="30"/>
      <c r="AW639" s="30"/>
      <c r="AX639" s="31"/>
      <c r="AY639" s="2"/>
      <c r="AZ639" s="2"/>
      <c r="BD639" s="2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</row>
    <row r="640" spans="1:82" s="1" customFormat="1" ht="13.5">
      <c r="A640" s="13"/>
      <c r="B640" s="13"/>
      <c r="C640" s="13"/>
      <c r="D640" s="13"/>
      <c r="E640" s="32"/>
      <c r="F640" s="33"/>
      <c r="G640" s="13"/>
      <c r="H640" s="13"/>
      <c r="I640" s="13"/>
      <c r="J640" s="253" t="s">
        <v>124</v>
      </c>
      <c r="K640" s="253" t="s">
        <v>125</v>
      </c>
      <c r="L640" s="455" t="s">
        <v>126</v>
      </c>
      <c r="M640" s="455"/>
      <c r="N640" s="455"/>
      <c r="O640" s="455" t="s">
        <v>123</v>
      </c>
      <c r="P640" s="424"/>
      <c r="Q640" s="44"/>
      <c r="R640" s="3"/>
      <c r="S640" s="3"/>
      <c r="T640" s="13"/>
      <c r="U640" s="3"/>
      <c r="V640" s="32"/>
      <c r="W640" s="13"/>
      <c r="X640" s="3"/>
      <c r="Y640" s="3"/>
      <c r="Z640" s="3"/>
      <c r="AA640" s="176"/>
      <c r="AB640" s="176"/>
      <c r="AC640" s="13"/>
      <c r="AD640" s="13"/>
      <c r="AE640" s="13"/>
      <c r="AF640" s="13"/>
      <c r="AG640" s="32"/>
      <c r="AH640" s="33"/>
      <c r="AI640" s="13"/>
      <c r="AJ640" s="13"/>
      <c r="AK640" s="13"/>
      <c r="AL640" s="253" t="s">
        <v>124</v>
      </c>
      <c r="AM640" s="253" t="s">
        <v>125</v>
      </c>
      <c r="AN640" s="455" t="s">
        <v>126</v>
      </c>
      <c r="AO640" s="455"/>
      <c r="AP640" s="455"/>
      <c r="AQ640" s="455" t="s">
        <v>123</v>
      </c>
      <c r="AR640" s="424"/>
      <c r="AS640" s="44"/>
      <c r="AT640" s="3"/>
      <c r="AU640" s="3"/>
      <c r="AV640" s="13"/>
      <c r="AW640" s="3"/>
      <c r="AX640" s="32"/>
      <c r="AY640" s="13"/>
      <c r="AZ640" s="3"/>
      <c r="BA640" s="3"/>
      <c r="BB640" s="3"/>
      <c r="BD640" s="2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</row>
    <row r="641" spans="1:82" s="1" customFormat="1" ht="13.5">
      <c r="A641" s="13"/>
      <c r="B641" s="13"/>
      <c r="C641" s="18">
        <v>6</v>
      </c>
      <c r="D641" s="27"/>
      <c r="E641" s="27"/>
      <c r="F641" s="453" t="s">
        <v>121</v>
      </c>
      <c r="G641" s="451"/>
      <c r="H641" s="35"/>
      <c r="I641" s="13"/>
      <c r="J641" s="257">
        <v>1</v>
      </c>
      <c r="K641" s="257">
        <f>IF(W641="","",IF(C641=7,1,IF(C642=7,0,IF(C641=6,1)))+IF(W641=7,1,IF(W642=7,0,IF(W641=6,1))))</f>
        <v>2</v>
      </c>
      <c r="L641" s="454">
        <f>IF(W641="","",(C641+W641)/(C641+C642+W641+W642))</f>
        <v>0.9230769230769231</v>
      </c>
      <c r="M641" s="454"/>
      <c r="N641" s="454"/>
      <c r="O641" s="427">
        <f>IF(L641="","",RANK(L641,L641:L643))</f>
        <v>1</v>
      </c>
      <c r="P641" s="427"/>
      <c r="R641" s="3"/>
      <c r="S641" s="3"/>
      <c r="T641" s="13"/>
      <c r="U641" s="451" t="s">
        <v>119</v>
      </c>
      <c r="V641" s="434"/>
      <c r="W641" s="432">
        <v>6</v>
      </c>
      <c r="X641" s="433"/>
      <c r="Y641" s="433"/>
      <c r="Z641" s="3"/>
      <c r="AA641" s="177"/>
      <c r="AB641" s="177"/>
      <c r="AC641" s="13"/>
      <c r="AD641" s="13"/>
      <c r="AE641" s="18">
        <v>6</v>
      </c>
      <c r="AF641" s="27"/>
      <c r="AG641" s="27"/>
      <c r="AH641" s="453" t="s">
        <v>116</v>
      </c>
      <c r="AI641" s="451"/>
      <c r="AJ641" s="35"/>
      <c r="AK641" s="13"/>
      <c r="AL641" s="257">
        <v>1</v>
      </c>
      <c r="AM641" s="257">
        <f>IF(AY641="","",IF(AE641=7,1,IF(AE642=7,0,IF(AE641=6,1)))+IF(AY641=7,1,IF(AY642=7,0,IF(AY641=6,1))))</f>
        <v>2</v>
      </c>
      <c r="AN641" s="454">
        <f>IF(AY641="","",(AE641+AY641)/(AE641+AE642+AY641+AY642))</f>
        <v>0.8</v>
      </c>
      <c r="AO641" s="454"/>
      <c r="AP641" s="454"/>
      <c r="AQ641" s="427">
        <f>IF(AN641="","",RANK(AN641,AN641:AN643))</f>
        <v>1</v>
      </c>
      <c r="AR641" s="427"/>
      <c r="AT641" s="3"/>
      <c r="AU641" s="3"/>
      <c r="AV641" s="13"/>
      <c r="AW641" s="451" t="s">
        <v>113</v>
      </c>
      <c r="AX641" s="434"/>
      <c r="AY641" s="432">
        <v>6</v>
      </c>
      <c r="AZ641" s="433"/>
      <c r="BA641" s="433"/>
      <c r="BB641" s="3"/>
      <c r="BD641" s="2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</row>
    <row r="642" spans="1:82" s="1" customFormat="1" ht="13.5">
      <c r="A642" s="13"/>
      <c r="B642" s="13"/>
      <c r="C642" s="13">
        <v>1</v>
      </c>
      <c r="D642"/>
      <c r="E642"/>
      <c r="F642" s="453"/>
      <c r="G642" s="451"/>
      <c r="H642" s="35"/>
      <c r="I642" s="13"/>
      <c r="J642" s="257">
        <v>2</v>
      </c>
      <c r="K642" s="257">
        <f>IF(O645="","",IF(W642=7,1,IF(W641=7,0,IF(W642=6,1,0)))+IF(O645=7,1,IF(J645=7,0,IF(O645=6,1,0))))</f>
        <v>1</v>
      </c>
      <c r="L642" s="454">
        <f>IF(K642="","",(W642+O645)/(W641+W640+O645+J645))</f>
        <v>0.3684210526315789</v>
      </c>
      <c r="M642" s="454"/>
      <c r="N642" s="454"/>
      <c r="O642" s="448">
        <f>IF(L642="","",RANK(L642,L641:L643))</f>
        <v>2</v>
      </c>
      <c r="P642" s="448"/>
      <c r="R642" s="3"/>
      <c r="S642" s="3"/>
      <c r="T642" s="13"/>
      <c r="U642" s="451"/>
      <c r="V642" s="434"/>
      <c r="W642" s="453">
        <v>0</v>
      </c>
      <c r="X642" s="451"/>
      <c r="Y642" s="451"/>
      <c r="Z642" s="3"/>
      <c r="AA642" s="178"/>
      <c r="AB642" s="178"/>
      <c r="AC642" s="13"/>
      <c r="AD642" s="13"/>
      <c r="AE642" s="13">
        <v>3</v>
      </c>
      <c r="AF642"/>
      <c r="AG642"/>
      <c r="AH642" s="453"/>
      <c r="AI642" s="451"/>
      <c r="AJ642" s="35"/>
      <c r="AK642" s="13"/>
      <c r="AL642" s="257">
        <v>2</v>
      </c>
      <c r="AM642" s="257">
        <f>IF(AQ645="","",IF(AY642=7,1,IF(AY641=7,0,IF(AY642=6,1,0)))+IF(AQ645=7,1,IF(AL645=7,0,IF(AQ645=6,1,0))))</f>
        <v>0</v>
      </c>
      <c r="AN642" s="454">
        <f>IF(AM642="","",(AY642+AQ645)/(AY641+AY640+AQ645+AL645))</f>
        <v>0.07692307692307693</v>
      </c>
      <c r="AO642" s="454"/>
      <c r="AP642" s="454"/>
      <c r="AQ642" s="448">
        <f>IF(AN642="","",RANK(AN642,AN641:AN643))</f>
        <v>3</v>
      </c>
      <c r="AR642" s="448"/>
      <c r="AT642" s="3"/>
      <c r="AU642" s="3"/>
      <c r="AV642" s="13"/>
      <c r="AW642" s="451"/>
      <c r="AX642" s="434"/>
      <c r="AY642" s="453">
        <v>0</v>
      </c>
      <c r="AZ642" s="451"/>
      <c r="BA642" s="451"/>
      <c r="BB642" s="3"/>
      <c r="BD642" s="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</row>
    <row r="643" spans="1:82" s="1" customFormat="1" ht="13.5">
      <c r="A643" s="13"/>
      <c r="B643" s="13"/>
      <c r="C643" s="13"/>
      <c r="D643" s="18"/>
      <c r="E643" s="36"/>
      <c r="F643" s="34"/>
      <c r="G643" s="18"/>
      <c r="H643" s="13"/>
      <c r="I643" s="13"/>
      <c r="J643" s="257">
        <v>3</v>
      </c>
      <c r="K643" s="257">
        <f>IF(J645="","",IF(J645=7,1,IF(O645=7,0,IF(J645=6,1,0)))+IF(C642=7,1,IF(C641=7,0,IF(C642=6,1,0))))</f>
        <v>0</v>
      </c>
      <c r="L643" s="454">
        <f>IF(K643="","",(C642+J645)/(C641+C642+J645+O645))</f>
        <v>0.35</v>
      </c>
      <c r="M643" s="454"/>
      <c r="N643" s="454"/>
      <c r="O643" s="448">
        <f>IF(L643="","",RANK(L643,L641:L643))</f>
        <v>3</v>
      </c>
      <c r="P643" s="448"/>
      <c r="R643" s="3"/>
      <c r="S643" s="3"/>
      <c r="T643" s="18"/>
      <c r="U643" s="3"/>
      <c r="V643" s="36"/>
      <c r="W643" s="18"/>
      <c r="X643" s="3"/>
      <c r="Y643" s="3"/>
      <c r="Z643" s="3"/>
      <c r="AA643" s="176"/>
      <c r="AB643" s="176"/>
      <c r="AC643" s="13"/>
      <c r="AD643" s="13"/>
      <c r="AE643" s="13"/>
      <c r="AF643" s="18"/>
      <c r="AG643" s="36"/>
      <c r="AH643" s="34"/>
      <c r="AI643" s="18"/>
      <c r="AJ643" s="13"/>
      <c r="AK643" s="13"/>
      <c r="AL643" s="257">
        <v>3</v>
      </c>
      <c r="AM643" s="257">
        <f>IF(AL645="","",IF(AL645=7,1,IF(AQ645=7,0,IF(AL645=6,1,0)))+IF(AE642=7,1,IF(AE641=7,0,IF(AE642=6,1,0))))</f>
        <v>1</v>
      </c>
      <c r="AN643" s="454">
        <f>IF(AM643="","",(AE642+AL645)/(AE641+AE642+AL645+AQ645))</f>
        <v>0.5625</v>
      </c>
      <c r="AO643" s="454"/>
      <c r="AP643" s="454"/>
      <c r="AQ643" s="448">
        <f>IF(AN643="","",RANK(AN643,AN641:AN643))</f>
        <v>2</v>
      </c>
      <c r="AR643" s="448"/>
      <c r="AT643" s="3"/>
      <c r="AU643" s="3"/>
      <c r="AV643" s="18"/>
      <c r="AW643" s="3"/>
      <c r="AX643" s="36"/>
      <c r="AY643" s="18"/>
      <c r="AZ643" s="3"/>
      <c r="BA643" s="3"/>
      <c r="BB643" s="3"/>
      <c r="BD643" s="2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</row>
    <row r="644" spans="1:82" s="1" customFormat="1" ht="13.5">
      <c r="A644" s="446">
        <v>3</v>
      </c>
      <c r="B644" s="438" t="s">
        <v>489</v>
      </c>
      <c r="C644" s="439"/>
      <c r="D644" s="439"/>
      <c r="E644" s="439"/>
      <c r="F644" s="439"/>
      <c r="G644" s="439"/>
      <c r="H644" s="439"/>
      <c r="I644" s="440"/>
      <c r="J644" s="15"/>
      <c r="K644" s="16"/>
      <c r="L644" s="16"/>
      <c r="M644" s="441" t="s">
        <v>122</v>
      </c>
      <c r="N644" s="441"/>
      <c r="O644" s="16"/>
      <c r="P644" s="16"/>
      <c r="Q644" s="16"/>
      <c r="R644" s="446">
        <v>2</v>
      </c>
      <c r="S644" s="493" t="s">
        <v>490</v>
      </c>
      <c r="T644" s="494"/>
      <c r="U644" s="494"/>
      <c r="V644" s="494"/>
      <c r="W644" s="494"/>
      <c r="X644" s="494"/>
      <c r="Y644" s="494"/>
      <c r="Z644" s="495"/>
      <c r="AA644" s="176"/>
      <c r="AB644" s="176"/>
      <c r="AC644" s="446">
        <v>3</v>
      </c>
      <c r="AD644" s="493" t="s">
        <v>491</v>
      </c>
      <c r="AE644" s="494"/>
      <c r="AF644" s="494"/>
      <c r="AG644" s="494"/>
      <c r="AH644" s="494"/>
      <c r="AI644" s="494"/>
      <c r="AJ644" s="494"/>
      <c r="AK644" s="495"/>
      <c r="AL644" s="15"/>
      <c r="AM644" s="16"/>
      <c r="AN644" s="16"/>
      <c r="AO644" s="441" t="s">
        <v>112</v>
      </c>
      <c r="AP644" s="441"/>
      <c r="AQ644" s="16"/>
      <c r="AR644" s="16"/>
      <c r="AS644" s="16"/>
      <c r="AT644" s="446">
        <v>2</v>
      </c>
      <c r="AU644" s="438" t="s">
        <v>492</v>
      </c>
      <c r="AV644" s="439"/>
      <c r="AW644" s="439"/>
      <c r="AX644" s="439"/>
      <c r="AY644" s="439"/>
      <c r="AZ644" s="439"/>
      <c r="BA644" s="439"/>
      <c r="BB644" s="440"/>
      <c r="BD644" s="2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</row>
    <row r="645" spans="1:82" s="1" customFormat="1" ht="13.5">
      <c r="A645" s="447"/>
      <c r="B645" s="438" t="s">
        <v>52</v>
      </c>
      <c r="C645" s="439"/>
      <c r="D645" s="439"/>
      <c r="E645" s="439"/>
      <c r="F645" s="439"/>
      <c r="G645" s="439"/>
      <c r="H645" s="439"/>
      <c r="I645" s="440"/>
      <c r="J645" s="449">
        <v>6</v>
      </c>
      <c r="K645" s="450"/>
      <c r="L645" s="450"/>
      <c r="M645" s="451" t="s">
        <v>142</v>
      </c>
      <c r="N645" s="451"/>
      <c r="O645" s="13">
        <v>7</v>
      </c>
      <c r="P645" s="502" t="s">
        <v>675</v>
      </c>
      <c r="Q645" s="496"/>
      <c r="R645" s="447"/>
      <c r="S645" s="493" t="s">
        <v>3</v>
      </c>
      <c r="T645" s="494"/>
      <c r="U645" s="494"/>
      <c r="V645" s="494"/>
      <c r="W645" s="494"/>
      <c r="X645" s="494"/>
      <c r="Y645" s="494"/>
      <c r="Z645" s="495"/>
      <c r="AA645" s="177"/>
      <c r="AB645" s="177"/>
      <c r="AC645" s="447"/>
      <c r="AD645" s="493" t="s">
        <v>52</v>
      </c>
      <c r="AE645" s="494"/>
      <c r="AF645" s="494"/>
      <c r="AG645" s="494"/>
      <c r="AH645" s="494"/>
      <c r="AI645" s="494"/>
      <c r="AJ645" s="494"/>
      <c r="AK645" s="495"/>
      <c r="AL645" s="449">
        <v>6</v>
      </c>
      <c r="AM645" s="450"/>
      <c r="AN645" s="450"/>
      <c r="AO645" s="451" t="s">
        <v>142</v>
      </c>
      <c r="AP645" s="451"/>
      <c r="AQ645" s="451">
        <v>1</v>
      </c>
      <c r="AR645" s="451"/>
      <c r="AS645" s="452"/>
      <c r="AT645" s="447"/>
      <c r="AU645" s="438" t="s">
        <v>245</v>
      </c>
      <c r="AV645" s="439"/>
      <c r="AW645" s="439"/>
      <c r="AX645" s="439"/>
      <c r="AY645" s="439"/>
      <c r="AZ645" s="439"/>
      <c r="BA645" s="439"/>
      <c r="BB645" s="440"/>
      <c r="BD645" s="2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</row>
    <row r="646" spans="1:82" s="1" customFormat="1" ht="13.5">
      <c r="A646" s="13"/>
      <c r="B646" s="42"/>
      <c r="C646" s="42"/>
      <c r="D646" s="42"/>
      <c r="E646" s="42"/>
      <c r="F646" s="42"/>
      <c r="G646" s="42"/>
      <c r="H646" s="42"/>
      <c r="I646" s="42"/>
      <c r="J646" s="13"/>
      <c r="K646" s="13"/>
      <c r="L646" s="13"/>
      <c r="M646" s="13"/>
      <c r="N646" s="13"/>
      <c r="O646" s="13"/>
      <c r="P646" s="13"/>
      <c r="Q646" s="13"/>
      <c r="R646" s="13"/>
      <c r="S646" s="42"/>
      <c r="T646" s="42"/>
      <c r="U646" s="42"/>
      <c r="V646" s="42"/>
      <c r="W646" s="42"/>
      <c r="X646" s="42"/>
      <c r="Y646" s="42"/>
      <c r="Z646" s="42"/>
      <c r="AA646" s="177"/>
      <c r="AB646" s="177"/>
      <c r="AC646" s="13"/>
      <c r="AD646" s="42"/>
      <c r="AE646" s="42"/>
      <c r="AF646" s="42"/>
      <c r="AG646" s="42"/>
      <c r="AH646" s="42"/>
      <c r="AI646" s="42"/>
      <c r="AJ646" s="42"/>
      <c r="AK646" s="42"/>
      <c r="AL646" s="13"/>
      <c r="AM646" s="13"/>
      <c r="AN646" s="13"/>
      <c r="AO646" s="13"/>
      <c r="AP646" s="13"/>
      <c r="AQ646" s="13"/>
      <c r="AR646" s="13"/>
      <c r="AS646" s="13"/>
      <c r="AT646" s="13"/>
      <c r="AU646" s="42"/>
      <c r="AV646" s="42"/>
      <c r="AW646" s="42"/>
      <c r="AX646" s="42"/>
      <c r="AY646" s="42"/>
      <c r="AZ646" s="42"/>
      <c r="BA646" s="42"/>
      <c r="BB646" s="42"/>
      <c r="BD646" s="2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</row>
    <row r="647" spans="1:82" s="103" customFormat="1" ht="13.5">
      <c r="A647" s="171"/>
      <c r="B647" s="171"/>
      <c r="C647" s="171"/>
      <c r="D647" s="171"/>
      <c r="E647" s="171"/>
      <c r="F647" s="171"/>
      <c r="G647" s="172"/>
      <c r="H647" s="172"/>
      <c r="I647" s="172"/>
      <c r="J647" s="104"/>
      <c r="K647" s="396">
        <v>3</v>
      </c>
      <c r="L647" s="396"/>
      <c r="M647" s="100" t="s">
        <v>144</v>
      </c>
      <c r="N647" s="100"/>
      <c r="O647" s="100"/>
      <c r="P647" s="100"/>
      <c r="Q647" s="104"/>
      <c r="R647" s="172"/>
      <c r="S647" s="172"/>
      <c r="T647" s="172"/>
      <c r="U647" s="172"/>
      <c r="V647" s="172"/>
      <c r="W647" s="172"/>
      <c r="X647" s="172"/>
      <c r="Y647" s="172"/>
      <c r="Z647" s="172"/>
      <c r="AA647" s="172"/>
      <c r="AB647" s="172"/>
      <c r="AC647" s="172"/>
      <c r="AD647" s="172"/>
      <c r="AE647" s="172"/>
      <c r="AF647" s="172"/>
      <c r="AG647" s="172"/>
      <c r="AH647" s="171"/>
      <c r="AI647" s="172"/>
      <c r="AJ647" s="172"/>
      <c r="AK647" s="172"/>
      <c r="AL647" s="104"/>
      <c r="AM647" s="396">
        <v>4</v>
      </c>
      <c r="AN647" s="396"/>
      <c r="AO647" s="100" t="s">
        <v>144</v>
      </c>
      <c r="AP647" s="100"/>
      <c r="AQ647" s="100"/>
      <c r="AR647" s="100"/>
      <c r="AS647" s="104"/>
      <c r="AT647" s="172"/>
      <c r="AU647" s="172"/>
      <c r="AV647" s="172"/>
      <c r="AW647" s="172"/>
      <c r="AX647" s="172"/>
      <c r="AY647" s="172"/>
      <c r="AZ647" s="172"/>
      <c r="BA647" s="172"/>
      <c r="BB647" s="172"/>
      <c r="BC647" s="105"/>
      <c r="BD647" s="105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</row>
    <row r="648" spans="1:82" s="1" customFormat="1" ht="13.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3"/>
      <c r="L648" s="3"/>
      <c r="O648" s="3"/>
      <c r="AA648" s="176"/>
      <c r="AB648" s="176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3"/>
      <c r="AN648" s="3"/>
      <c r="AQ648" s="3"/>
      <c r="BD648" s="2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</row>
    <row r="649" spans="8:82" s="1" customFormat="1" ht="13.5">
      <c r="H649" s="446">
        <v>1</v>
      </c>
      <c r="I649" s="458" t="s">
        <v>493</v>
      </c>
      <c r="J649" s="459"/>
      <c r="K649" s="459"/>
      <c r="L649" s="459"/>
      <c r="M649" s="459"/>
      <c r="N649" s="459"/>
      <c r="O649" s="459"/>
      <c r="P649" s="460"/>
      <c r="AA649" s="176"/>
      <c r="AB649" s="176"/>
      <c r="AJ649" s="446">
        <v>1</v>
      </c>
      <c r="AK649" s="493" t="s">
        <v>494</v>
      </c>
      <c r="AL649" s="494"/>
      <c r="AM649" s="494"/>
      <c r="AN649" s="494"/>
      <c r="AO649" s="494"/>
      <c r="AP649" s="494"/>
      <c r="AQ649" s="494"/>
      <c r="AR649" s="495"/>
      <c r="BD649" s="2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</row>
    <row r="650" spans="3:82" s="1" customFormat="1" ht="13.5">
      <c r="C650" s="2"/>
      <c r="D650" s="2"/>
      <c r="E650" s="2"/>
      <c r="F650" s="28"/>
      <c r="G650" s="29"/>
      <c r="H650" s="447"/>
      <c r="I650" s="458" t="s">
        <v>44</v>
      </c>
      <c r="J650" s="459"/>
      <c r="K650" s="459"/>
      <c r="L650" s="459"/>
      <c r="M650" s="459"/>
      <c r="N650" s="459"/>
      <c r="O650" s="459"/>
      <c r="P650" s="460"/>
      <c r="Q650" s="25"/>
      <c r="R650" s="30"/>
      <c r="S650" s="30"/>
      <c r="T650" s="30"/>
      <c r="U650" s="30"/>
      <c r="V650" s="31"/>
      <c r="W650" s="2"/>
      <c r="X650" s="2"/>
      <c r="AA650" s="176"/>
      <c r="AB650" s="176"/>
      <c r="AE650" s="2"/>
      <c r="AF650" s="2"/>
      <c r="AG650" s="2"/>
      <c r="AH650" s="28"/>
      <c r="AI650" s="29"/>
      <c r="AJ650" s="447"/>
      <c r="AK650" s="493" t="s">
        <v>67</v>
      </c>
      <c r="AL650" s="494"/>
      <c r="AM650" s="494"/>
      <c r="AN650" s="494"/>
      <c r="AO650" s="494"/>
      <c r="AP650" s="494"/>
      <c r="AQ650" s="494"/>
      <c r="AR650" s="495"/>
      <c r="AS650" s="25"/>
      <c r="AT650" s="30"/>
      <c r="AU650" s="30"/>
      <c r="AV650" s="30"/>
      <c r="AW650" s="30"/>
      <c r="AX650" s="31"/>
      <c r="AY650" s="2"/>
      <c r="AZ650" s="2"/>
      <c r="BD650" s="2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</row>
    <row r="651" spans="1:82" s="1" customFormat="1" ht="13.5">
      <c r="A651" s="13"/>
      <c r="B651" s="13"/>
      <c r="C651" s="13"/>
      <c r="D651" s="13"/>
      <c r="E651" s="32"/>
      <c r="F651" s="33"/>
      <c r="G651" s="13"/>
      <c r="H651" s="13"/>
      <c r="I651" s="13"/>
      <c r="J651" s="253" t="s">
        <v>124</v>
      </c>
      <c r="K651" s="253" t="s">
        <v>125</v>
      </c>
      <c r="L651" s="455" t="s">
        <v>126</v>
      </c>
      <c r="M651" s="455"/>
      <c r="N651" s="455"/>
      <c r="O651" s="455" t="s">
        <v>123</v>
      </c>
      <c r="P651" s="424"/>
      <c r="Q651" s="44"/>
      <c r="R651" s="3"/>
      <c r="S651" s="3"/>
      <c r="T651" s="13"/>
      <c r="U651" s="3"/>
      <c r="V651" s="32"/>
      <c r="W651" s="13"/>
      <c r="X651" s="3"/>
      <c r="Y651" s="3"/>
      <c r="Z651" s="3"/>
      <c r="AA651" s="176"/>
      <c r="AB651" s="176"/>
      <c r="AC651" s="13"/>
      <c r="AD651" s="13"/>
      <c r="AE651" s="13"/>
      <c r="AF651" s="13"/>
      <c r="AG651" s="32"/>
      <c r="AH651" s="33"/>
      <c r="AI651" s="13"/>
      <c r="AJ651" s="13"/>
      <c r="AK651" s="13"/>
      <c r="AL651" s="253" t="s">
        <v>124</v>
      </c>
      <c r="AM651" s="253" t="s">
        <v>125</v>
      </c>
      <c r="AN651" s="455" t="s">
        <v>126</v>
      </c>
      <c r="AO651" s="455"/>
      <c r="AP651" s="455"/>
      <c r="AQ651" s="455" t="s">
        <v>123</v>
      </c>
      <c r="AR651" s="424"/>
      <c r="AS651" s="44"/>
      <c r="AT651" s="3"/>
      <c r="AU651" s="3"/>
      <c r="AV651" s="13"/>
      <c r="AW651" s="3"/>
      <c r="AX651" s="32"/>
      <c r="AY651" s="13"/>
      <c r="AZ651" s="3"/>
      <c r="BA651" s="3"/>
      <c r="BB651" s="3"/>
      <c r="BD651" s="2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</row>
    <row r="652" spans="1:82" s="1" customFormat="1" ht="13.5">
      <c r="A652" s="13"/>
      <c r="B652" s="13"/>
      <c r="C652" s="18">
        <v>6</v>
      </c>
      <c r="D652" s="27"/>
      <c r="E652" s="27"/>
      <c r="F652" s="453" t="s">
        <v>121</v>
      </c>
      <c r="G652" s="451"/>
      <c r="H652" s="35"/>
      <c r="I652" s="13"/>
      <c r="J652" s="257">
        <v>1</v>
      </c>
      <c r="K652" s="257">
        <v>1</v>
      </c>
      <c r="L652" s="454">
        <f>IF(W652="","",(C652+W652)/(C652+C653+W652+W653))</f>
      </c>
      <c r="M652" s="454"/>
      <c r="N652" s="454"/>
      <c r="O652" s="427">
        <v>1</v>
      </c>
      <c r="P652" s="427"/>
      <c r="R652" s="3"/>
      <c r="S652" s="3"/>
      <c r="T652" s="13"/>
      <c r="U652" s="451" t="s">
        <v>119</v>
      </c>
      <c r="V652" s="434"/>
      <c r="W652" s="432"/>
      <c r="X652" s="433"/>
      <c r="Y652" s="433"/>
      <c r="Z652" s="3"/>
      <c r="AA652" s="177"/>
      <c r="AB652" s="177"/>
      <c r="AC652" s="13"/>
      <c r="AD652" s="13"/>
      <c r="AE652" s="18">
        <v>3</v>
      </c>
      <c r="AF652" s="27"/>
      <c r="AG652" s="27"/>
      <c r="AH652" s="453" t="s">
        <v>116</v>
      </c>
      <c r="AI652" s="451"/>
      <c r="AJ652" s="35"/>
      <c r="AK652" s="13"/>
      <c r="AL652" s="257">
        <v>1</v>
      </c>
      <c r="AM652" s="257">
        <f>IF(AY652="","",IF(AE652=7,1,IF(AE653=7,0,IF(AE652=6,1)))+IF(AY652=7,1,IF(AY653=7,0,IF(AY652=6,1))))</f>
        <v>1</v>
      </c>
      <c r="AN652" s="454">
        <f>IF(AY652="","",(AE652+AY652)/(AE652+AE653+AY652+AY653))</f>
        <v>0.6</v>
      </c>
      <c r="AO652" s="454"/>
      <c r="AP652" s="454"/>
      <c r="AQ652" s="448">
        <f>IF(AN652="","",RANK(AN652,AN652:AN654))</f>
        <v>2</v>
      </c>
      <c r="AR652" s="448"/>
      <c r="AT652" s="3"/>
      <c r="AU652" s="3"/>
      <c r="AV652" s="13"/>
      <c r="AW652" s="451" t="s">
        <v>113</v>
      </c>
      <c r="AX652" s="434"/>
      <c r="AY652" s="432">
        <v>6</v>
      </c>
      <c r="AZ652" s="433"/>
      <c r="BA652" s="433"/>
      <c r="BB652" s="3"/>
      <c r="BD652" s="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</row>
    <row r="653" spans="1:82" s="1" customFormat="1" ht="13.5">
      <c r="A653" s="13"/>
      <c r="B653" s="13"/>
      <c r="C653" s="13">
        <v>4</v>
      </c>
      <c r="D653"/>
      <c r="E653"/>
      <c r="F653" s="453"/>
      <c r="G653" s="451"/>
      <c r="H653" s="35"/>
      <c r="I653" s="13"/>
      <c r="J653" s="257">
        <v>2</v>
      </c>
      <c r="K653" s="257"/>
      <c r="L653" s="454"/>
      <c r="M653" s="454"/>
      <c r="N653" s="454"/>
      <c r="O653" s="448"/>
      <c r="P653" s="448"/>
      <c r="R653" s="3"/>
      <c r="S653" s="3"/>
      <c r="T653" s="13"/>
      <c r="U653" s="451"/>
      <c r="V653" s="434"/>
      <c r="W653" s="453" t="s">
        <v>747</v>
      </c>
      <c r="X653" s="451"/>
      <c r="Y653" s="451"/>
      <c r="Z653" s="3"/>
      <c r="AA653" s="178"/>
      <c r="AB653" s="178"/>
      <c r="AC653" s="13"/>
      <c r="AD653" s="13"/>
      <c r="AE653" s="13">
        <v>6</v>
      </c>
      <c r="AF653"/>
      <c r="AG653"/>
      <c r="AH653" s="453"/>
      <c r="AI653" s="451"/>
      <c r="AJ653" s="35"/>
      <c r="AK653" s="13"/>
      <c r="AL653" s="257">
        <v>2</v>
      </c>
      <c r="AM653" s="257">
        <f>IF(AQ656="","",IF(AY653=7,1,IF(AY652=7,0,IF(AY653=6,1,0)))+IF(AQ656=7,1,IF(AL656=7,0,IF(AQ656=6,1,0))))</f>
        <v>0</v>
      </c>
      <c r="AN653" s="454">
        <f>IF(AM653="","",(AY653+AQ656)/(AY652+AY651+AQ656+AL656))</f>
        <v>0</v>
      </c>
      <c r="AO653" s="454"/>
      <c r="AP653" s="454"/>
      <c r="AQ653" s="448">
        <f>IF(AN653="","",RANK(AN653,AN652:AN654))</f>
        <v>3</v>
      </c>
      <c r="AR653" s="448"/>
      <c r="AT653" s="3"/>
      <c r="AU653" s="3"/>
      <c r="AV653" s="13"/>
      <c r="AW653" s="451"/>
      <c r="AX653" s="434"/>
      <c r="AY653" s="453">
        <v>0</v>
      </c>
      <c r="AZ653" s="451"/>
      <c r="BA653" s="451"/>
      <c r="BB653" s="3"/>
      <c r="BD653" s="2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</row>
    <row r="654" spans="1:82" s="1" customFormat="1" ht="13.5">
      <c r="A654" s="13"/>
      <c r="B654" s="13"/>
      <c r="C654" s="13"/>
      <c r="D654" s="18"/>
      <c r="E654" s="36"/>
      <c r="F654" s="34"/>
      <c r="G654" s="18"/>
      <c r="H654" s="13"/>
      <c r="I654" s="13"/>
      <c r="J654" s="257">
        <v>3</v>
      </c>
      <c r="K654" s="257">
        <v>0</v>
      </c>
      <c r="L654" s="454"/>
      <c r="M654" s="454"/>
      <c r="N654" s="454"/>
      <c r="O654" s="448">
        <v>2</v>
      </c>
      <c r="P654" s="448"/>
      <c r="R654" s="3"/>
      <c r="S654" s="3"/>
      <c r="T654" s="18"/>
      <c r="U654" s="3"/>
      <c r="V654" s="36"/>
      <c r="W654" s="18"/>
      <c r="X654" s="3"/>
      <c r="Y654" s="3"/>
      <c r="Z654" s="3"/>
      <c r="AA654" s="176"/>
      <c r="AB654" s="176"/>
      <c r="AC654" s="13"/>
      <c r="AD654" s="13"/>
      <c r="AE654" s="13"/>
      <c r="AF654" s="18"/>
      <c r="AG654" s="36"/>
      <c r="AH654" s="34"/>
      <c r="AI654" s="18"/>
      <c r="AJ654" s="13"/>
      <c r="AK654" s="13"/>
      <c r="AL654" s="257">
        <v>3</v>
      </c>
      <c r="AM654" s="257">
        <f>IF(AL656="","",IF(AL656=7,1,IF(AQ656=7,0,IF(AL656=6,1,0)))+IF(AE653=7,1,IF(AE652=7,0,IF(AE653=6,1,0))))</f>
        <v>2</v>
      </c>
      <c r="AN654" s="454">
        <f>IF(AM654="","",(AE653+AL656)/(AE652+AE653+AL656+AQ656))</f>
        <v>0.8</v>
      </c>
      <c r="AO654" s="454"/>
      <c r="AP654" s="454"/>
      <c r="AQ654" s="427">
        <f>IF(AN654="","",RANK(AN654,AN652:AN654))</f>
        <v>1</v>
      </c>
      <c r="AR654" s="427"/>
      <c r="AT654" s="3"/>
      <c r="AU654" s="3"/>
      <c r="AV654" s="18"/>
      <c r="AW654" s="3"/>
      <c r="AX654" s="36"/>
      <c r="AY654" s="18"/>
      <c r="AZ654" s="3"/>
      <c r="BA654" s="3"/>
      <c r="BB654" s="3"/>
      <c r="BD654" s="2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</row>
    <row r="655" spans="1:82" s="1" customFormat="1" ht="13.5">
      <c r="A655" s="446">
        <v>3</v>
      </c>
      <c r="B655" s="493" t="s">
        <v>495</v>
      </c>
      <c r="C655" s="494"/>
      <c r="D655" s="494"/>
      <c r="E655" s="494"/>
      <c r="F655" s="494"/>
      <c r="G655" s="494"/>
      <c r="H655" s="494"/>
      <c r="I655" s="495"/>
      <c r="J655" s="15"/>
      <c r="K655" s="16"/>
      <c r="L655" s="16"/>
      <c r="M655" s="441" t="s">
        <v>122</v>
      </c>
      <c r="N655" s="441"/>
      <c r="O655" s="16"/>
      <c r="P655" s="16"/>
      <c r="Q655" s="16"/>
      <c r="R655" s="446">
        <v>2</v>
      </c>
      <c r="S655" s="438" t="s">
        <v>496</v>
      </c>
      <c r="T655" s="439"/>
      <c r="U655" s="439"/>
      <c r="V655" s="439"/>
      <c r="W655" s="439"/>
      <c r="X655" s="439"/>
      <c r="Y655" s="439"/>
      <c r="Z655" s="440"/>
      <c r="AA655" s="176"/>
      <c r="AB655" s="176"/>
      <c r="AC655" s="446">
        <v>3</v>
      </c>
      <c r="AD655" s="458" t="s">
        <v>497</v>
      </c>
      <c r="AE655" s="459"/>
      <c r="AF655" s="459"/>
      <c r="AG655" s="459"/>
      <c r="AH655" s="459"/>
      <c r="AI655" s="459"/>
      <c r="AJ655" s="459"/>
      <c r="AK655" s="460"/>
      <c r="AL655" s="15"/>
      <c r="AM655" s="16"/>
      <c r="AN655" s="16"/>
      <c r="AO655" s="441" t="s">
        <v>112</v>
      </c>
      <c r="AP655" s="441"/>
      <c r="AQ655" s="16"/>
      <c r="AR655" s="16"/>
      <c r="AS655" s="16"/>
      <c r="AT655" s="446">
        <v>2</v>
      </c>
      <c r="AU655" s="438" t="s">
        <v>498</v>
      </c>
      <c r="AV655" s="439"/>
      <c r="AW655" s="439"/>
      <c r="AX655" s="439"/>
      <c r="AY655" s="439"/>
      <c r="AZ655" s="439"/>
      <c r="BA655" s="439"/>
      <c r="BB655" s="440"/>
      <c r="BD655" s="2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</row>
    <row r="656" spans="1:82" s="1" customFormat="1" ht="13.5">
      <c r="A656" s="447"/>
      <c r="B656" s="493" t="s">
        <v>95</v>
      </c>
      <c r="C656" s="494"/>
      <c r="D656" s="494"/>
      <c r="E656" s="494"/>
      <c r="F656" s="494"/>
      <c r="G656" s="494"/>
      <c r="H656" s="494"/>
      <c r="I656" s="495"/>
      <c r="J656" s="449"/>
      <c r="K656" s="450"/>
      <c r="L656" s="450"/>
      <c r="M656" s="451" t="s">
        <v>142</v>
      </c>
      <c r="N656" s="451"/>
      <c r="O656" s="451" t="s">
        <v>746</v>
      </c>
      <c r="P656" s="451"/>
      <c r="Q656" s="452"/>
      <c r="R656" s="447"/>
      <c r="S656" s="438" t="s">
        <v>499</v>
      </c>
      <c r="T656" s="439"/>
      <c r="U656" s="439"/>
      <c r="V656" s="439"/>
      <c r="W656" s="439"/>
      <c r="X656" s="439"/>
      <c r="Y656" s="439"/>
      <c r="Z656" s="440"/>
      <c r="AA656" s="177"/>
      <c r="AB656" s="177"/>
      <c r="AC656" s="447"/>
      <c r="AD656" s="458" t="s">
        <v>82</v>
      </c>
      <c r="AE656" s="459"/>
      <c r="AF656" s="459"/>
      <c r="AG656" s="459"/>
      <c r="AH656" s="459"/>
      <c r="AI656" s="459"/>
      <c r="AJ656" s="459"/>
      <c r="AK656" s="460"/>
      <c r="AL656" s="449">
        <v>6</v>
      </c>
      <c r="AM656" s="450"/>
      <c r="AN656" s="450"/>
      <c r="AO656" s="451" t="s">
        <v>142</v>
      </c>
      <c r="AP656" s="451"/>
      <c r="AQ656" s="451">
        <v>0</v>
      </c>
      <c r="AR656" s="451"/>
      <c r="AS656" s="452"/>
      <c r="AT656" s="447"/>
      <c r="AU656" s="438" t="s">
        <v>95</v>
      </c>
      <c r="AV656" s="439"/>
      <c r="AW656" s="439"/>
      <c r="AX656" s="439"/>
      <c r="AY656" s="439"/>
      <c r="AZ656" s="439"/>
      <c r="BA656" s="439"/>
      <c r="BB656" s="440"/>
      <c r="BD656" s="2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</row>
    <row r="657" spans="1:82" s="1" customFormat="1" ht="13.5">
      <c r="A657" s="13"/>
      <c r="B657" s="51"/>
      <c r="C657" s="51"/>
      <c r="D657" s="51"/>
      <c r="E657" s="51"/>
      <c r="F657" s="51"/>
      <c r="G657" s="51"/>
      <c r="H657" s="51"/>
      <c r="I657" s="51"/>
      <c r="J657" s="13"/>
      <c r="K657" s="13"/>
      <c r="L657" s="13"/>
      <c r="M657" s="13"/>
      <c r="N657" s="13"/>
      <c r="O657" s="13"/>
      <c r="P657" s="13"/>
      <c r="Q657" s="13"/>
      <c r="R657" s="13"/>
      <c r="S657" s="51"/>
      <c r="T657" s="51"/>
      <c r="U657" s="51"/>
      <c r="V657" s="51"/>
      <c r="W657" s="51"/>
      <c r="X657" s="51"/>
      <c r="Y657" s="51"/>
      <c r="Z657" s="51"/>
      <c r="AA657" s="177"/>
      <c r="AB657" s="177"/>
      <c r="AC657" s="13"/>
      <c r="AD657" s="51"/>
      <c r="AE657" s="51"/>
      <c r="AF657" s="51"/>
      <c r="AG657" s="51"/>
      <c r="AH657" s="51"/>
      <c r="AI657" s="51"/>
      <c r="AJ657" s="51"/>
      <c r="AK657" s="51"/>
      <c r="AL657" s="13"/>
      <c r="AM657" s="13"/>
      <c r="AN657" s="13"/>
      <c r="AO657" s="13"/>
      <c r="AP657" s="13"/>
      <c r="AQ657" s="13"/>
      <c r="AR657" s="13"/>
      <c r="AS657" s="13"/>
      <c r="AT657" s="13"/>
      <c r="AU657" s="51"/>
      <c r="AV657" s="51"/>
      <c r="AW657" s="51"/>
      <c r="AX657" s="51"/>
      <c r="AY657" s="51"/>
      <c r="AZ657" s="51"/>
      <c r="BA657" s="51"/>
      <c r="BB657" s="51"/>
      <c r="BD657" s="2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</row>
    <row r="658" spans="1:82" s="100" customFormat="1" ht="13.5">
      <c r="A658" s="173" t="s">
        <v>583</v>
      </c>
      <c r="B658" s="173"/>
      <c r="C658" s="173"/>
      <c r="D658" s="173"/>
      <c r="E658" s="173"/>
      <c r="F658" s="173"/>
      <c r="G658" s="173"/>
      <c r="H658" s="173"/>
      <c r="I658" s="106"/>
      <c r="J658" s="107"/>
      <c r="K658" s="107"/>
      <c r="L658" s="107"/>
      <c r="M658" s="107"/>
      <c r="N658" s="107"/>
      <c r="O658" s="107"/>
      <c r="P658" s="107"/>
      <c r="Q658" s="107"/>
      <c r="R658" s="107"/>
      <c r="S658" s="173"/>
      <c r="T658" s="173"/>
      <c r="U658" s="173"/>
      <c r="V658" s="173"/>
      <c r="W658" s="173"/>
      <c r="X658" s="173"/>
      <c r="Y658" s="173"/>
      <c r="Z658" s="173"/>
      <c r="AA658" s="174"/>
      <c r="AB658" s="171"/>
      <c r="AC658" s="175" t="s">
        <v>584</v>
      </c>
      <c r="AD658" s="173"/>
      <c r="AE658" s="173"/>
      <c r="AF658" s="173"/>
      <c r="AG658" s="173"/>
      <c r="AH658" s="173"/>
      <c r="AI658" s="173"/>
      <c r="AJ658" s="173"/>
      <c r="AK658" s="106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73"/>
      <c r="AV658" s="173"/>
      <c r="AW658" s="173"/>
      <c r="AX658" s="173"/>
      <c r="AY658" s="173"/>
      <c r="AZ658" s="173"/>
      <c r="BA658" s="173"/>
      <c r="BB658" s="173"/>
      <c r="BD658" s="109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</row>
    <row r="659" spans="1:82" s="100" customFormat="1" ht="13.5">
      <c r="A659" s="106"/>
      <c r="B659" s="106"/>
      <c r="C659" s="106"/>
      <c r="D659" s="106"/>
      <c r="E659" s="106"/>
      <c r="F659" s="106"/>
      <c r="G659" s="106"/>
      <c r="H659" s="106"/>
      <c r="I659" s="106"/>
      <c r="J659" s="107"/>
      <c r="K659" s="107"/>
      <c r="L659" s="107"/>
      <c r="M659" s="107"/>
      <c r="N659" s="107"/>
      <c r="O659" s="107"/>
      <c r="P659" s="107"/>
      <c r="Q659" s="107"/>
      <c r="R659" s="107"/>
      <c r="S659" s="106"/>
      <c r="T659" s="106"/>
      <c r="U659" s="106"/>
      <c r="V659" s="106"/>
      <c r="W659" s="106"/>
      <c r="X659" s="106"/>
      <c r="Y659" s="106"/>
      <c r="Z659" s="106"/>
      <c r="AA659" s="205"/>
      <c r="AC659" s="112"/>
      <c r="AD659" s="106"/>
      <c r="AE659" s="106"/>
      <c r="AF659" s="106"/>
      <c r="AG659" s="106"/>
      <c r="AH659" s="106"/>
      <c r="AI659" s="106"/>
      <c r="AJ659" s="106"/>
      <c r="AK659" s="106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6"/>
      <c r="AV659" s="106"/>
      <c r="AW659" s="106"/>
      <c r="AX659" s="106"/>
      <c r="AY659" s="106"/>
      <c r="AZ659" s="106"/>
      <c r="BA659" s="106"/>
      <c r="BB659" s="106"/>
      <c r="BD659" s="10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</row>
    <row r="660" spans="1:82" s="1" customFormat="1" ht="13.5">
      <c r="A660" s="13"/>
      <c r="B660" s="42"/>
      <c r="C660" s="42"/>
      <c r="D660" s="42"/>
      <c r="E660" s="42"/>
      <c r="F660" s="42"/>
      <c r="G660" s="42"/>
      <c r="H660" s="42"/>
      <c r="I660" s="42"/>
      <c r="J660" s="13"/>
      <c r="K660" s="13"/>
      <c r="L660" s="13"/>
      <c r="M660" s="13"/>
      <c r="N660" s="13"/>
      <c r="O660" s="13"/>
      <c r="P660" s="13"/>
      <c r="Q660" s="13"/>
      <c r="R660" s="13"/>
      <c r="S660" s="42"/>
      <c r="T660" s="42"/>
      <c r="U660" s="42"/>
      <c r="V660" s="42"/>
      <c r="W660" s="42"/>
      <c r="X660" s="42"/>
      <c r="Y660" s="42"/>
      <c r="Z660" s="42"/>
      <c r="AA660" s="177"/>
      <c r="AB660" s="179"/>
      <c r="AC660" s="13"/>
      <c r="AD660" s="42"/>
      <c r="AE660" s="42"/>
      <c r="AF660" s="42"/>
      <c r="AG660" s="42"/>
      <c r="AH660" s="42"/>
      <c r="AI660" s="42"/>
      <c r="AJ660" s="42"/>
      <c r="AK660" s="42"/>
      <c r="AL660" s="13"/>
      <c r="AM660" s="13"/>
      <c r="AN660" s="13"/>
      <c r="AO660" s="13"/>
      <c r="AP660" s="13"/>
      <c r="AQ660" s="13"/>
      <c r="AR660" s="13"/>
      <c r="AS660" s="13"/>
      <c r="AT660" s="13"/>
      <c r="AU660" s="42"/>
      <c r="AV660" s="42"/>
      <c r="AW660" s="42"/>
      <c r="AX660" s="42"/>
      <c r="AY660" s="42"/>
      <c r="AZ660" s="42"/>
      <c r="BA660" s="42"/>
      <c r="BB660" s="42"/>
      <c r="BD660" s="2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</row>
    <row r="661" spans="1:82" s="1" customFormat="1" ht="14.25" thickBot="1">
      <c r="A661" s="446">
        <v>1</v>
      </c>
      <c r="B661" s="438" t="s">
        <v>487</v>
      </c>
      <c r="C661" s="439"/>
      <c r="D661" s="439"/>
      <c r="E661" s="439"/>
      <c r="F661" s="439"/>
      <c r="G661" s="439"/>
      <c r="H661" s="439"/>
      <c r="I661" s="440"/>
      <c r="J661" s="13"/>
      <c r="K661" s="279"/>
      <c r="L661" s="279"/>
      <c r="M661" s="279"/>
      <c r="N661" s="13"/>
      <c r="O661" s="13"/>
      <c r="P661" s="13"/>
      <c r="S661" s="42"/>
      <c r="T661" s="42"/>
      <c r="U661" s="42"/>
      <c r="V661" s="42"/>
      <c r="W661" s="42"/>
      <c r="X661" s="42"/>
      <c r="Y661" s="42"/>
      <c r="Z661" s="42"/>
      <c r="AA661" s="177"/>
      <c r="AB661" s="179"/>
      <c r="AC661" s="446">
        <v>5</v>
      </c>
      <c r="AD661" s="438" t="s">
        <v>490</v>
      </c>
      <c r="AE661" s="439"/>
      <c r="AF661" s="439"/>
      <c r="AG661" s="439"/>
      <c r="AH661" s="439"/>
      <c r="AI661" s="439"/>
      <c r="AJ661" s="439"/>
      <c r="AK661" s="440"/>
      <c r="AL661" s="13"/>
      <c r="AM661" s="283"/>
      <c r="AN661" s="283"/>
      <c r="AO661" s="283"/>
      <c r="AP661" s="13"/>
      <c r="AQ661" s="13"/>
      <c r="AR661" s="13"/>
      <c r="AT661" s="13"/>
      <c r="AU661" s="42"/>
      <c r="AV661" s="42"/>
      <c r="AW661" s="42"/>
      <c r="AX661" s="42"/>
      <c r="AY661" s="42"/>
      <c r="AZ661" s="42"/>
      <c r="BA661" s="42"/>
      <c r="BB661" s="42"/>
      <c r="BD661" s="2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</row>
    <row r="662" spans="1:82" s="1" customFormat="1" ht="15" thickBot="1" thickTop="1">
      <c r="A662" s="447"/>
      <c r="B662" s="438" t="s">
        <v>399</v>
      </c>
      <c r="C662" s="439"/>
      <c r="D662" s="439"/>
      <c r="E662" s="439"/>
      <c r="F662" s="439"/>
      <c r="G662" s="439"/>
      <c r="H662" s="439"/>
      <c r="I662" s="440"/>
      <c r="J662" s="13"/>
      <c r="K662" s="13"/>
      <c r="L662" s="13"/>
      <c r="M662" s="13"/>
      <c r="N662" s="277">
        <v>6</v>
      </c>
      <c r="O662" s="279"/>
      <c r="P662" s="13"/>
      <c r="Q662" s="13"/>
      <c r="R662" s="1" t="s">
        <v>579</v>
      </c>
      <c r="S662" s="42"/>
      <c r="T662" s="42"/>
      <c r="U662" s="42"/>
      <c r="V662" s="42"/>
      <c r="W662" s="42"/>
      <c r="X662" s="42"/>
      <c r="Y662" s="42"/>
      <c r="Z662" s="42"/>
      <c r="AA662" s="177"/>
      <c r="AB662" s="179"/>
      <c r="AC662" s="447"/>
      <c r="AD662" s="438" t="s">
        <v>3</v>
      </c>
      <c r="AE662" s="439"/>
      <c r="AF662" s="439"/>
      <c r="AG662" s="439"/>
      <c r="AH662" s="439"/>
      <c r="AI662" s="439"/>
      <c r="AJ662" s="439"/>
      <c r="AK662" s="440"/>
      <c r="AL662" s="13"/>
      <c r="AM662" s="13"/>
      <c r="AN662" s="13"/>
      <c r="AO662" s="13"/>
      <c r="AP662" s="281">
        <v>6</v>
      </c>
      <c r="AQ662" s="283"/>
      <c r="AR662" s="13"/>
      <c r="AS662" s="13"/>
      <c r="AT662" t="s">
        <v>580</v>
      </c>
      <c r="AU662" s="42"/>
      <c r="AV662" s="42"/>
      <c r="AW662" s="42"/>
      <c r="AX662" s="42"/>
      <c r="AY662" s="42"/>
      <c r="AZ662" s="42"/>
      <c r="BA662" s="42"/>
      <c r="BB662" s="42"/>
      <c r="BD662" s="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</row>
    <row r="663" spans="1:82" s="1" customFormat="1" ht="14.25" thickTop="1">
      <c r="A663" s="446">
        <v>2</v>
      </c>
      <c r="B663" s="438" t="s">
        <v>497</v>
      </c>
      <c r="C663" s="439"/>
      <c r="D663" s="439"/>
      <c r="E663" s="439"/>
      <c r="F663" s="439"/>
      <c r="G663" s="439"/>
      <c r="H663" s="439"/>
      <c r="I663" s="440"/>
      <c r="J663" s="13"/>
      <c r="K663" s="18"/>
      <c r="L663" s="18"/>
      <c r="M663" s="50"/>
      <c r="N663" s="13">
        <v>4</v>
      </c>
      <c r="O663" s="13"/>
      <c r="P663" s="276"/>
      <c r="Q663" s="13"/>
      <c r="S663" s="42"/>
      <c r="T663" s="42"/>
      <c r="U663" s="42"/>
      <c r="V663" s="42"/>
      <c r="W663" s="42"/>
      <c r="X663" s="42"/>
      <c r="Y663" s="42"/>
      <c r="Z663" s="42"/>
      <c r="AA663" s="177"/>
      <c r="AB663" s="179"/>
      <c r="AC663" s="446">
        <v>6</v>
      </c>
      <c r="AD663" s="438" t="s">
        <v>491</v>
      </c>
      <c r="AE663" s="439"/>
      <c r="AF663" s="439"/>
      <c r="AG663" s="439"/>
      <c r="AH663" s="439"/>
      <c r="AI663" s="439"/>
      <c r="AJ663" s="439"/>
      <c r="AK663" s="440"/>
      <c r="AL663" s="13"/>
      <c r="AM663" s="18"/>
      <c r="AN663" s="18"/>
      <c r="AO663" s="50"/>
      <c r="AP663" s="13">
        <v>3</v>
      </c>
      <c r="AQ663" s="17"/>
      <c r="AR663" s="13"/>
      <c r="AS663" s="13"/>
      <c r="AU663" s="42"/>
      <c r="AV663" s="42"/>
      <c r="AW663" s="42"/>
      <c r="AX663" s="42"/>
      <c r="AY663" s="42"/>
      <c r="AZ663" s="42"/>
      <c r="BA663" s="42"/>
      <c r="BB663" s="42"/>
      <c r="BD663" s="2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</row>
    <row r="664" spans="1:82" s="1" customFormat="1" ht="14.25" thickBot="1">
      <c r="A664" s="447"/>
      <c r="B664" s="438" t="s">
        <v>82</v>
      </c>
      <c r="C664" s="439"/>
      <c r="D664" s="439"/>
      <c r="E664" s="439"/>
      <c r="F664" s="439"/>
      <c r="G664" s="439"/>
      <c r="H664" s="439"/>
      <c r="I664" s="440"/>
      <c r="J664" s="13"/>
      <c r="K664" s="13"/>
      <c r="L664" s="13"/>
      <c r="M664" s="13"/>
      <c r="N664" s="13"/>
      <c r="O664" s="13"/>
      <c r="P664" s="277">
        <v>8</v>
      </c>
      <c r="Q664" s="279"/>
      <c r="R664" s="13"/>
      <c r="S664" s="438" t="s">
        <v>487</v>
      </c>
      <c r="T664" s="439"/>
      <c r="U664" s="439"/>
      <c r="V664" s="439"/>
      <c r="W664" s="439"/>
      <c r="X664" s="439"/>
      <c r="Y664" s="439"/>
      <c r="Z664" s="440"/>
      <c r="AA664" s="177"/>
      <c r="AB664" s="179"/>
      <c r="AC664" s="447"/>
      <c r="AD664" s="438" t="s">
        <v>52</v>
      </c>
      <c r="AE664" s="439"/>
      <c r="AF664" s="439"/>
      <c r="AG664" s="439"/>
      <c r="AH664" s="439"/>
      <c r="AI664" s="439"/>
      <c r="AJ664" s="439"/>
      <c r="AK664" s="440"/>
      <c r="AL664" s="13"/>
      <c r="AM664" s="13"/>
      <c r="AN664" s="13"/>
      <c r="AO664" s="13"/>
      <c r="AP664" s="13"/>
      <c r="AQ664" s="17"/>
      <c r="AR664" s="12">
        <v>4</v>
      </c>
      <c r="AS664" s="13"/>
      <c r="AT664" s="13"/>
      <c r="AU664" s="438" t="s">
        <v>495</v>
      </c>
      <c r="AV664" s="439"/>
      <c r="AW664" s="439"/>
      <c r="AX664" s="439"/>
      <c r="AY664" s="439"/>
      <c r="AZ664" s="439"/>
      <c r="BA664" s="439"/>
      <c r="BB664" s="440"/>
      <c r="BD664" s="2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</row>
    <row r="665" spans="1:82" s="1" customFormat="1" ht="14.25" thickTop="1">
      <c r="A665" s="446">
        <v>3</v>
      </c>
      <c r="B665" s="438" t="s">
        <v>493</v>
      </c>
      <c r="C665" s="439"/>
      <c r="D665" s="439"/>
      <c r="E665" s="439"/>
      <c r="F665" s="439"/>
      <c r="G665" s="439"/>
      <c r="H665" s="439"/>
      <c r="I665" s="440"/>
      <c r="J665" s="13"/>
      <c r="K665" s="13"/>
      <c r="L665" s="13"/>
      <c r="M665" s="13"/>
      <c r="N665" s="13"/>
      <c r="O665" s="17"/>
      <c r="P665" s="13">
        <v>1</v>
      </c>
      <c r="Q665" s="13"/>
      <c r="R665" s="13"/>
      <c r="S665" s="438" t="s">
        <v>399</v>
      </c>
      <c r="T665" s="439"/>
      <c r="U665" s="439"/>
      <c r="V665" s="439"/>
      <c r="W665" s="439"/>
      <c r="X665" s="439"/>
      <c r="Y665" s="439"/>
      <c r="Z665" s="440"/>
      <c r="AA665" s="177"/>
      <c r="AB665" s="179"/>
      <c r="AC665" s="446">
        <v>7</v>
      </c>
      <c r="AD665" s="438" t="s">
        <v>494</v>
      </c>
      <c r="AE665" s="439"/>
      <c r="AF665" s="439"/>
      <c r="AG665" s="439"/>
      <c r="AH665" s="439"/>
      <c r="AI665" s="439"/>
      <c r="AJ665" s="439"/>
      <c r="AK665" s="440"/>
      <c r="AL665" s="13"/>
      <c r="AM665" s="13"/>
      <c r="AN665" s="13"/>
      <c r="AO665" s="13"/>
      <c r="AP665" s="13"/>
      <c r="AQ665" s="13"/>
      <c r="AR665" s="274">
        <v>6</v>
      </c>
      <c r="AS665" s="275"/>
      <c r="AT665" s="13"/>
      <c r="AU665" s="438" t="s">
        <v>95</v>
      </c>
      <c r="AV665" s="439"/>
      <c r="AW665" s="439"/>
      <c r="AX665" s="439"/>
      <c r="AY665" s="439"/>
      <c r="AZ665" s="439"/>
      <c r="BA665" s="439"/>
      <c r="BB665" s="440"/>
      <c r="BD665" s="2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</row>
    <row r="666" spans="1:82" s="1" customFormat="1" ht="14.25" thickBot="1">
      <c r="A666" s="447"/>
      <c r="B666" s="438" t="s">
        <v>44</v>
      </c>
      <c r="C666" s="439"/>
      <c r="D666" s="439"/>
      <c r="E666" s="439"/>
      <c r="F666" s="439"/>
      <c r="G666" s="439"/>
      <c r="H666" s="439"/>
      <c r="I666" s="440"/>
      <c r="J666" s="13"/>
      <c r="K666" s="48"/>
      <c r="L666" s="48"/>
      <c r="M666" s="49"/>
      <c r="N666" s="13">
        <v>4</v>
      </c>
      <c r="O666" s="17"/>
      <c r="P666" s="13"/>
      <c r="Q666" s="13"/>
      <c r="R666" s="13"/>
      <c r="S666" s="42"/>
      <c r="T666" s="42"/>
      <c r="U666" s="42"/>
      <c r="V666" s="42"/>
      <c r="W666" s="42"/>
      <c r="X666" s="42"/>
      <c r="Y666" s="42"/>
      <c r="Z666" s="42"/>
      <c r="AA666" s="177"/>
      <c r="AB666" s="179"/>
      <c r="AC666" s="447"/>
      <c r="AD666" s="438" t="s">
        <v>67</v>
      </c>
      <c r="AE666" s="439"/>
      <c r="AF666" s="439"/>
      <c r="AG666" s="439"/>
      <c r="AH666" s="439"/>
      <c r="AI666" s="439"/>
      <c r="AJ666" s="439"/>
      <c r="AK666" s="440"/>
      <c r="AL666" s="13"/>
      <c r="AM666" s="48"/>
      <c r="AN666" s="48"/>
      <c r="AO666" s="49"/>
      <c r="AP666" s="13">
        <v>4</v>
      </c>
      <c r="AQ666" s="13"/>
      <c r="AR666" s="276"/>
      <c r="AS666" s="13"/>
      <c r="AT666" s="13"/>
      <c r="AU666" s="42"/>
      <c r="AV666" s="42"/>
      <c r="AW666" s="42"/>
      <c r="AX666" s="42"/>
      <c r="AY666" s="42"/>
      <c r="AZ666" s="42"/>
      <c r="BA666" s="42"/>
      <c r="BB666" s="42"/>
      <c r="BD666" s="2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</row>
    <row r="667" spans="1:82" s="1" customFormat="1" ht="15" thickBot="1" thickTop="1">
      <c r="A667" s="446">
        <v>4</v>
      </c>
      <c r="B667" s="438" t="s">
        <v>488</v>
      </c>
      <c r="C667" s="439"/>
      <c r="D667" s="439"/>
      <c r="E667" s="439"/>
      <c r="F667" s="439"/>
      <c r="G667" s="439"/>
      <c r="H667" s="439"/>
      <c r="I667" s="440"/>
      <c r="J667" s="13"/>
      <c r="K667" s="283"/>
      <c r="L667" s="283"/>
      <c r="M667" s="344"/>
      <c r="N667" s="342">
        <v>6</v>
      </c>
      <c r="O667" s="343"/>
      <c r="P667" s="13"/>
      <c r="Q667" s="13"/>
      <c r="R667" s="13"/>
      <c r="S667" s="42"/>
      <c r="T667" s="42"/>
      <c r="U667" s="42"/>
      <c r="V667" s="42"/>
      <c r="W667" s="42"/>
      <c r="X667" s="42"/>
      <c r="Y667" s="42"/>
      <c r="Z667" s="42"/>
      <c r="AA667" s="177"/>
      <c r="AB667" s="179"/>
      <c r="AC667" s="446">
        <v>8</v>
      </c>
      <c r="AD667" s="438" t="s">
        <v>495</v>
      </c>
      <c r="AE667" s="439"/>
      <c r="AF667" s="439"/>
      <c r="AG667" s="439"/>
      <c r="AH667" s="439"/>
      <c r="AI667" s="439"/>
      <c r="AJ667" s="439"/>
      <c r="AK667" s="440"/>
      <c r="AL667" s="13"/>
      <c r="AM667" s="279"/>
      <c r="AN667" s="279"/>
      <c r="AO667" s="278"/>
      <c r="AP667" s="274">
        <v>6</v>
      </c>
      <c r="AQ667" s="275"/>
      <c r="AR667" s="13"/>
      <c r="AS667" s="13"/>
      <c r="AT667" s="13"/>
      <c r="AU667" s="42"/>
      <c r="AV667" s="42"/>
      <c r="AW667" s="42"/>
      <c r="AX667" s="42"/>
      <c r="AY667" s="42"/>
      <c r="AZ667" s="42"/>
      <c r="BA667" s="42"/>
      <c r="BB667" s="42"/>
      <c r="BD667" s="2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</row>
    <row r="668" spans="1:82" s="1" customFormat="1" ht="14.25" thickTop="1">
      <c r="A668" s="447"/>
      <c r="B668" s="438" t="s">
        <v>30</v>
      </c>
      <c r="C668" s="439"/>
      <c r="D668" s="439"/>
      <c r="E668" s="439"/>
      <c r="F668" s="439"/>
      <c r="G668" s="439"/>
      <c r="H668" s="439"/>
      <c r="I668" s="440"/>
      <c r="J668" s="13"/>
      <c r="K668" s="13"/>
      <c r="L668" s="13"/>
      <c r="M668" s="13"/>
      <c r="N668" s="13"/>
      <c r="O668" s="13"/>
      <c r="P668" s="13"/>
      <c r="Q668" s="13"/>
      <c r="R668" s="13"/>
      <c r="S668" s="42"/>
      <c r="T668" s="42"/>
      <c r="U668" s="42"/>
      <c r="V668" s="42"/>
      <c r="W668" s="42"/>
      <c r="X668" s="42"/>
      <c r="Y668" s="42"/>
      <c r="Z668" s="42"/>
      <c r="AA668" s="177"/>
      <c r="AB668" s="179"/>
      <c r="AC668" s="447"/>
      <c r="AD668" s="438" t="s">
        <v>95</v>
      </c>
      <c r="AE668" s="439"/>
      <c r="AF668" s="439"/>
      <c r="AG668" s="439"/>
      <c r="AH668" s="439"/>
      <c r="AI668" s="439"/>
      <c r="AJ668" s="439"/>
      <c r="AK668" s="440"/>
      <c r="AL668" s="13"/>
      <c r="AM668" s="13"/>
      <c r="AN668" s="13"/>
      <c r="AO668" s="13"/>
      <c r="AP668" s="13"/>
      <c r="AQ668" s="13"/>
      <c r="AR668" s="13"/>
      <c r="AS668" s="13"/>
      <c r="AT668" s="13"/>
      <c r="AU668" s="42"/>
      <c r="AV668" s="42"/>
      <c r="AW668" s="42"/>
      <c r="AX668" s="42"/>
      <c r="AY668" s="42"/>
      <c r="AZ668" s="42"/>
      <c r="BA668" s="42"/>
      <c r="BB668" s="42"/>
      <c r="BD668" s="2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</row>
    <row r="669" spans="1:82" s="1" customFormat="1" ht="13.5">
      <c r="A669" s="13"/>
      <c r="B669" s="42"/>
      <c r="C669" s="42"/>
      <c r="D669" s="42"/>
      <c r="E669" s="42"/>
      <c r="F669" s="42"/>
      <c r="G669" s="42"/>
      <c r="H669" s="42"/>
      <c r="I669" s="42"/>
      <c r="J669" s="13"/>
      <c r="K669" s="13"/>
      <c r="L669" s="13"/>
      <c r="M669" s="13"/>
      <c r="N669" s="13"/>
      <c r="O669" s="13"/>
      <c r="P669" s="13"/>
      <c r="Q669" s="13"/>
      <c r="R669" s="13"/>
      <c r="S669" s="42"/>
      <c r="T669" s="42"/>
      <c r="U669" s="42"/>
      <c r="V669" s="42"/>
      <c r="W669" s="42"/>
      <c r="X669" s="42"/>
      <c r="Y669" s="42"/>
      <c r="Z669" s="42"/>
      <c r="AA669" s="177"/>
      <c r="AB669" s="179"/>
      <c r="AC669" s="13"/>
      <c r="AD669" s="42"/>
      <c r="AE669" s="42"/>
      <c r="AF669" s="42"/>
      <c r="AG669" s="42"/>
      <c r="AH669" s="42"/>
      <c r="AI669" s="42"/>
      <c r="AJ669" s="42"/>
      <c r="AK669" s="42"/>
      <c r="AL669" s="13"/>
      <c r="AM669" s="13"/>
      <c r="AN669" s="13"/>
      <c r="AO669" s="13"/>
      <c r="AP669" s="13"/>
      <c r="AQ669" s="13"/>
      <c r="AR669" s="13"/>
      <c r="AS669" s="13"/>
      <c r="AT669" s="13"/>
      <c r="AU669" s="42"/>
      <c r="AV669" s="42"/>
      <c r="AW669" s="42"/>
      <c r="AX669" s="42"/>
      <c r="AY669" s="42"/>
      <c r="AZ669" s="42"/>
      <c r="BA669" s="42"/>
      <c r="BB669" s="42"/>
      <c r="BD669" s="2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</row>
    <row r="670" spans="1:82" s="1" customFormat="1" ht="13.5">
      <c r="A670" s="13"/>
      <c r="B670" s="42"/>
      <c r="C670" s="42"/>
      <c r="D670" s="42"/>
      <c r="E670" s="42"/>
      <c r="F670" s="42"/>
      <c r="G670" s="42"/>
      <c r="H670" s="42"/>
      <c r="I670" s="42"/>
      <c r="J670" s="13"/>
      <c r="K670" s="13"/>
      <c r="L670" s="13"/>
      <c r="M670" s="13"/>
      <c r="N670" s="13"/>
      <c r="O670" s="13"/>
      <c r="P670" s="13"/>
      <c r="Q670" s="13"/>
      <c r="R670" s="13"/>
      <c r="S670" s="42"/>
      <c r="T670" s="42"/>
      <c r="U670" s="42"/>
      <c r="V670" s="42"/>
      <c r="W670" s="42"/>
      <c r="X670" s="42"/>
      <c r="Y670" s="42"/>
      <c r="Z670" s="42"/>
      <c r="AA670" s="177"/>
      <c r="AB670" s="179"/>
      <c r="AC670" s="42"/>
      <c r="AD670" s="42"/>
      <c r="AE670" s="42"/>
      <c r="AF670" s="42"/>
      <c r="AG670" s="42"/>
      <c r="AH670" s="42"/>
      <c r="AI670" s="42"/>
      <c r="AJ670" s="42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2"/>
      <c r="AV670" s="42"/>
      <c r="AW670" s="42"/>
      <c r="AX670" s="42"/>
      <c r="AY670" s="42"/>
      <c r="AZ670" s="42"/>
      <c r="BA670" s="42"/>
      <c r="BB670" s="42"/>
      <c r="BD670" s="2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</row>
    <row r="671" spans="2:53" ht="14.25" thickBot="1">
      <c r="B671" s="438" t="s">
        <v>497</v>
      </c>
      <c r="C671" s="439"/>
      <c r="D671" s="439"/>
      <c r="E671" s="439"/>
      <c r="F671" s="439"/>
      <c r="G671" s="439"/>
      <c r="H671" s="439"/>
      <c r="I671" s="440"/>
      <c r="J671"/>
      <c r="L671" s="27"/>
      <c r="M671" s="27">
        <v>2</v>
      </c>
      <c r="N671" s="273">
        <v>6</v>
      </c>
      <c r="O671" s="272"/>
      <c r="P671"/>
      <c r="Q671"/>
      <c r="R671" s="438" t="s">
        <v>493</v>
      </c>
      <c r="S671" s="439"/>
      <c r="T671" s="439"/>
      <c r="U671" s="439"/>
      <c r="V671" s="439"/>
      <c r="W671" s="439"/>
      <c r="X671" s="439"/>
      <c r="Y671" s="440"/>
      <c r="AA671" s="177"/>
      <c r="AB671" s="179"/>
      <c r="AD671" s="438" t="s">
        <v>491</v>
      </c>
      <c r="AE671" s="439"/>
      <c r="AF671" s="439"/>
      <c r="AG671" s="439"/>
      <c r="AH671" s="439"/>
      <c r="AI671" s="439"/>
      <c r="AJ671" s="439"/>
      <c r="AK671" s="440"/>
      <c r="AL671"/>
      <c r="AN671" s="27"/>
      <c r="AO671" s="27">
        <v>1</v>
      </c>
      <c r="AP671" s="273">
        <v>6</v>
      </c>
      <c r="AQ671" s="272"/>
      <c r="AR671"/>
      <c r="AS671"/>
      <c r="AT671" s="438" t="s">
        <v>494</v>
      </c>
      <c r="AU671" s="439"/>
      <c r="AV671" s="439"/>
      <c r="AW671" s="439"/>
      <c r="AX671" s="439"/>
      <c r="AY671" s="439"/>
      <c r="AZ671" s="439"/>
      <c r="BA671" s="440"/>
    </row>
    <row r="672" spans="2:53" ht="14.25" thickTop="1">
      <c r="B672" s="438" t="s">
        <v>82</v>
      </c>
      <c r="C672" s="439"/>
      <c r="D672" s="439"/>
      <c r="E672" s="439"/>
      <c r="F672" s="439"/>
      <c r="G672" s="439"/>
      <c r="H672" s="439"/>
      <c r="I672" s="440"/>
      <c r="J672"/>
      <c r="M672" s="382" t="s">
        <v>131</v>
      </c>
      <c r="N672" s="382"/>
      <c r="P672"/>
      <c r="Q672"/>
      <c r="R672" s="438" t="s">
        <v>44</v>
      </c>
      <c r="S672" s="439"/>
      <c r="T672" s="439"/>
      <c r="U672" s="439"/>
      <c r="V672" s="439"/>
      <c r="W672" s="439"/>
      <c r="X672" s="439"/>
      <c r="Y672" s="440"/>
      <c r="AA672" s="177"/>
      <c r="AB672" s="179"/>
      <c r="AD672" s="438" t="s">
        <v>52</v>
      </c>
      <c r="AE672" s="439"/>
      <c r="AF672" s="439"/>
      <c r="AG672" s="439"/>
      <c r="AH672" s="439"/>
      <c r="AI672" s="439"/>
      <c r="AJ672" s="439"/>
      <c r="AK672" s="440"/>
      <c r="AL672"/>
      <c r="AO672" s="382" t="s">
        <v>132</v>
      </c>
      <c r="AP672" s="382"/>
      <c r="AR672"/>
      <c r="AS672"/>
      <c r="AT672" s="438" t="s">
        <v>67</v>
      </c>
      <c r="AU672" s="439"/>
      <c r="AV672" s="439"/>
      <c r="AW672" s="439"/>
      <c r="AX672" s="439"/>
      <c r="AY672" s="439"/>
      <c r="AZ672" s="439"/>
      <c r="BA672" s="440"/>
    </row>
    <row r="673" spans="1:82" s="1" customFormat="1" ht="13.5">
      <c r="A673" s="13"/>
      <c r="B673" s="42"/>
      <c r="C673" s="42"/>
      <c r="D673" s="42"/>
      <c r="E673" s="42"/>
      <c r="F673" s="42"/>
      <c r="G673" s="42"/>
      <c r="H673" s="42"/>
      <c r="I673" s="42"/>
      <c r="J673" s="13"/>
      <c r="K673" s="13"/>
      <c r="L673" s="13"/>
      <c r="M673" s="13"/>
      <c r="N673" s="13"/>
      <c r="O673" s="13"/>
      <c r="P673" s="13"/>
      <c r="Q673" s="13"/>
      <c r="R673" s="13"/>
      <c r="S673" s="42"/>
      <c r="T673" s="42"/>
      <c r="U673" s="42"/>
      <c r="V673" s="42"/>
      <c r="W673" s="42"/>
      <c r="X673" s="42"/>
      <c r="Y673" s="42"/>
      <c r="Z673" s="42"/>
      <c r="AA673" s="13"/>
      <c r="AB673" s="42"/>
      <c r="AC673" s="42"/>
      <c r="AD673" s="42"/>
      <c r="AE673" s="42"/>
      <c r="AF673" s="42"/>
      <c r="AG673" s="42"/>
      <c r="AH673" s="42"/>
      <c r="AI673" s="42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2"/>
      <c r="AV673" s="42"/>
      <c r="AW673" s="42"/>
      <c r="AX673" s="42"/>
      <c r="AY673" s="42"/>
      <c r="AZ673" s="42"/>
      <c r="BA673" s="42"/>
      <c r="BB673" s="42"/>
      <c r="BD673" s="2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</row>
    <row r="674" spans="1:82" s="1" customFormat="1" ht="13.5">
      <c r="A674" s="13"/>
      <c r="B674" s="42"/>
      <c r="C674" s="42"/>
      <c r="D674" s="42"/>
      <c r="E674" s="42"/>
      <c r="F674" s="42"/>
      <c r="G674" s="42"/>
      <c r="H674" s="42"/>
      <c r="I674" s="42"/>
      <c r="J674" s="13"/>
      <c r="K674" s="13"/>
      <c r="L674" s="13"/>
      <c r="M674" s="13"/>
      <c r="N674" s="13"/>
      <c r="O674" s="13"/>
      <c r="P674" s="13"/>
      <c r="Q674" s="13"/>
      <c r="R674" s="13"/>
      <c r="S674" s="42"/>
      <c r="T674" s="42"/>
      <c r="U674" s="42"/>
      <c r="V674" s="42"/>
      <c r="W674" s="42"/>
      <c r="X674" s="42"/>
      <c r="Y674" s="42"/>
      <c r="Z674" s="42"/>
      <c r="AA674" s="13"/>
      <c r="AB674" s="42"/>
      <c r="AC674" s="42"/>
      <c r="AD674" s="42"/>
      <c r="AE674" s="42"/>
      <c r="AF674" s="42"/>
      <c r="AG674" s="42"/>
      <c r="AH674" s="42"/>
      <c r="AI674" s="42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2"/>
      <c r="AV674" s="42"/>
      <c r="AW674" s="42"/>
      <c r="AX674" s="42"/>
      <c r="AY674" s="42"/>
      <c r="AZ674" s="42"/>
      <c r="BA674" s="42"/>
      <c r="BB674" s="42"/>
      <c r="BD674" s="2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</row>
    <row r="675" spans="1:82" s="1" customFormat="1" ht="13.5">
      <c r="A675" s="13"/>
      <c r="B675" s="42"/>
      <c r="C675" s="42"/>
      <c r="D675" s="42"/>
      <c r="E675" s="42"/>
      <c r="F675" s="42"/>
      <c r="G675" s="42"/>
      <c r="H675" s="42"/>
      <c r="I675" s="42"/>
      <c r="J675" s="13"/>
      <c r="K675" s="13"/>
      <c r="L675" s="13"/>
      <c r="M675" s="13"/>
      <c r="N675" s="13"/>
      <c r="O675" s="13"/>
      <c r="P675" s="13"/>
      <c r="Q675" s="13"/>
      <c r="R675" s="13"/>
      <c r="S675" s="42"/>
      <c r="T675" s="42"/>
      <c r="U675" s="42"/>
      <c r="V675" s="42"/>
      <c r="W675" s="42"/>
      <c r="X675" s="42"/>
      <c r="Y675" s="42"/>
      <c r="Z675" s="42"/>
      <c r="AA675" s="13"/>
      <c r="AB675" s="42"/>
      <c r="AC675" s="42"/>
      <c r="AD675" s="42"/>
      <c r="AE675" s="42"/>
      <c r="AF675" s="42"/>
      <c r="AG675" s="42"/>
      <c r="AH675" s="42"/>
      <c r="AI675" s="42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2"/>
      <c r="AV675" s="42"/>
      <c r="AW675" s="42"/>
      <c r="AX675" s="42"/>
      <c r="AY675" s="42"/>
      <c r="AZ675" s="42"/>
      <c r="BA675" s="42"/>
      <c r="BB675" s="42"/>
      <c r="BD675" s="2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</row>
    <row r="676" spans="1:82" s="1" customFormat="1" ht="13.5">
      <c r="A676" s="13"/>
      <c r="B676" s="42"/>
      <c r="C676" s="42"/>
      <c r="D676" s="42"/>
      <c r="E676" s="42"/>
      <c r="F676" s="42"/>
      <c r="G676" s="42"/>
      <c r="H676" s="42"/>
      <c r="I676" s="42"/>
      <c r="J676" s="13"/>
      <c r="K676" s="13"/>
      <c r="L676" s="13"/>
      <c r="M676" s="13"/>
      <c r="N676" s="13"/>
      <c r="O676" s="13"/>
      <c r="P676" s="13"/>
      <c r="Q676" s="13"/>
      <c r="R676" s="13"/>
      <c r="S676" s="42"/>
      <c r="T676" s="42"/>
      <c r="U676" s="42"/>
      <c r="V676" s="42"/>
      <c r="W676" s="42"/>
      <c r="X676" s="42"/>
      <c r="Y676" s="42"/>
      <c r="Z676" s="42"/>
      <c r="AA676" s="13"/>
      <c r="AB676" s="42"/>
      <c r="AC676" s="42"/>
      <c r="AD676" s="42"/>
      <c r="AE676" s="42"/>
      <c r="AF676" s="42"/>
      <c r="AG676" s="42"/>
      <c r="AH676" s="42"/>
      <c r="AI676" s="42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2"/>
      <c r="AV676" s="42"/>
      <c r="AW676" s="42"/>
      <c r="AX676" s="42"/>
      <c r="AY676" s="42"/>
      <c r="AZ676" s="42"/>
      <c r="BA676" s="42"/>
      <c r="BB676" s="42"/>
      <c r="BD676" s="2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</row>
    <row r="677" spans="1:82" s="1" customFormat="1" ht="13.5">
      <c r="A677" s="13"/>
      <c r="B677" s="42"/>
      <c r="C677" s="42"/>
      <c r="D677" s="42"/>
      <c r="E677" s="42"/>
      <c r="F677" s="42"/>
      <c r="G677" s="42"/>
      <c r="H677" s="42"/>
      <c r="I677" s="42"/>
      <c r="J677" s="13"/>
      <c r="K677" s="13"/>
      <c r="L677" s="13"/>
      <c r="M677" s="13"/>
      <c r="N677" s="13"/>
      <c r="O677" s="13"/>
      <c r="P677" s="13"/>
      <c r="Q677" s="13"/>
      <c r="R677" s="13"/>
      <c r="S677" s="42"/>
      <c r="T677" s="42"/>
      <c r="U677" s="42"/>
      <c r="V677" s="42"/>
      <c r="W677" s="42"/>
      <c r="X677" s="42"/>
      <c r="Y677" s="42"/>
      <c r="Z677" s="42"/>
      <c r="AA677" s="13"/>
      <c r="AB677" s="42"/>
      <c r="AC677" s="42"/>
      <c r="AD677" s="42"/>
      <c r="AE677" s="42"/>
      <c r="AF677" s="42"/>
      <c r="AG677" s="42"/>
      <c r="AH677" s="42"/>
      <c r="AI677" s="42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2"/>
      <c r="AV677" s="42"/>
      <c r="AW677" s="42"/>
      <c r="AX677" s="42"/>
      <c r="AY677" s="42"/>
      <c r="AZ677" s="42"/>
      <c r="BA677" s="42"/>
      <c r="BB677" s="42"/>
      <c r="BD677" s="2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</row>
    <row r="678" spans="56:82" s="1" customFormat="1" ht="14.25" thickBot="1">
      <c r="BD678" s="2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</row>
    <row r="679" spans="1:82" s="99" customFormat="1" ht="15" thickBot="1">
      <c r="A679" s="114" t="s">
        <v>587</v>
      </c>
      <c r="B679" s="110"/>
      <c r="C679" s="110"/>
      <c r="D679" s="110"/>
      <c r="E679" s="110"/>
      <c r="F679" s="110"/>
      <c r="G679" s="110"/>
      <c r="H679" s="110"/>
      <c r="I679" s="110"/>
      <c r="J679" s="115"/>
      <c r="K679" s="115"/>
      <c r="L679" s="115"/>
      <c r="M679" s="115"/>
      <c r="N679" s="115"/>
      <c r="O679" s="115"/>
      <c r="P679" s="115"/>
      <c r="Q679" s="115"/>
      <c r="R679" s="115"/>
      <c r="S679" s="110"/>
      <c r="T679" s="110"/>
      <c r="U679" s="110"/>
      <c r="V679" s="122"/>
      <c r="W679" s="123" t="s">
        <v>133</v>
      </c>
      <c r="X679" s="123"/>
      <c r="Y679" s="123"/>
      <c r="Z679" s="127"/>
      <c r="AA679" s="130"/>
      <c r="AB679" s="127"/>
      <c r="AC679" s="127"/>
      <c r="AD679" s="127"/>
      <c r="AE679" s="127"/>
      <c r="AF679" s="127"/>
      <c r="AG679" s="132"/>
      <c r="AH679" s="110"/>
      <c r="AI679" s="110"/>
      <c r="AJ679" s="114" t="s">
        <v>565</v>
      </c>
      <c r="AK679" s="115"/>
      <c r="AL679" s="115"/>
      <c r="AM679" s="115"/>
      <c r="AN679" s="115"/>
      <c r="AO679" s="115"/>
      <c r="AP679" s="115"/>
      <c r="AQ679" s="115"/>
      <c r="AR679" s="115"/>
      <c r="AS679" s="115"/>
      <c r="AT679" s="115"/>
      <c r="AU679" s="110"/>
      <c r="AV679" s="110"/>
      <c r="AW679" s="110"/>
      <c r="AX679" s="110"/>
      <c r="AY679" s="110"/>
      <c r="AZ679" s="110"/>
      <c r="BA679" s="110"/>
      <c r="BB679" s="110"/>
      <c r="BD679" s="111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</row>
    <row r="680" spans="1:82" s="99" customFormat="1" ht="14.25">
      <c r="A680" s="115"/>
      <c r="B680" s="110"/>
      <c r="C680" s="110"/>
      <c r="D680" s="110"/>
      <c r="E680" s="110"/>
      <c r="F680" s="110"/>
      <c r="G680" s="110"/>
      <c r="H680" s="110"/>
      <c r="I680" s="110"/>
      <c r="J680" s="115"/>
      <c r="K680" s="115"/>
      <c r="L680" s="115"/>
      <c r="M680" s="115"/>
      <c r="N680" s="115"/>
      <c r="O680" s="115"/>
      <c r="P680" s="115"/>
      <c r="Q680" s="115"/>
      <c r="R680" s="115"/>
      <c r="S680" s="110"/>
      <c r="T680" s="110"/>
      <c r="U680" s="110"/>
      <c r="V680" s="118"/>
      <c r="W680" s="111"/>
      <c r="X680" s="111"/>
      <c r="Y680" s="111"/>
      <c r="Z680" s="110"/>
      <c r="AA680" s="115"/>
      <c r="AB680" s="110"/>
      <c r="AC680" s="110"/>
      <c r="AD680" s="110"/>
      <c r="AE680" s="110"/>
      <c r="AF680" s="110"/>
      <c r="AG680" s="118"/>
      <c r="AH680" s="110"/>
      <c r="AI680" s="110"/>
      <c r="AJ680" s="114"/>
      <c r="AK680" s="115"/>
      <c r="AL680" s="115"/>
      <c r="AM680" s="115"/>
      <c r="AN680" s="115"/>
      <c r="AO680" s="115"/>
      <c r="AP680" s="115"/>
      <c r="AQ680" s="115"/>
      <c r="AR680" s="115"/>
      <c r="AS680" s="115"/>
      <c r="AT680" s="115"/>
      <c r="AU680" s="110"/>
      <c r="AV680" s="110"/>
      <c r="AW680" s="110"/>
      <c r="AX680" s="110"/>
      <c r="AY680" s="110"/>
      <c r="AZ680" s="110"/>
      <c r="BA680" s="110"/>
      <c r="BB680" s="110"/>
      <c r="BD680" s="111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</row>
    <row r="681" spans="1:82" s="1" customFormat="1" ht="13.5">
      <c r="A681" s="13"/>
      <c r="B681" s="42"/>
      <c r="C681" s="42"/>
      <c r="D681" s="42"/>
      <c r="E681" s="42"/>
      <c r="F681" s="42"/>
      <c r="G681" s="42"/>
      <c r="H681" s="42"/>
      <c r="I681" s="42"/>
      <c r="J681" s="13"/>
      <c r="K681" s="13"/>
      <c r="L681" s="13"/>
      <c r="M681" s="13"/>
      <c r="N681" s="13"/>
      <c r="O681" s="13"/>
      <c r="P681" s="13"/>
      <c r="Q681" s="13"/>
      <c r="R681" s="13"/>
      <c r="S681" s="42"/>
      <c r="T681" s="42"/>
      <c r="U681" s="42"/>
      <c r="V681" s="42"/>
      <c r="Z681" s="42"/>
      <c r="AA681" s="13"/>
      <c r="AB681" s="42"/>
      <c r="AC681" s="42"/>
      <c r="AD681" s="42"/>
      <c r="AE681" s="42"/>
      <c r="AF681" s="42"/>
      <c r="AG681" s="42"/>
      <c r="AH681" s="42"/>
      <c r="AI681" s="42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2"/>
      <c r="AV681" s="42"/>
      <c r="AW681" s="42"/>
      <c r="AX681" s="42"/>
      <c r="AY681" s="42"/>
      <c r="AZ681" s="42"/>
      <c r="BA681" s="42"/>
      <c r="BB681" s="42"/>
      <c r="BD681" s="2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</row>
    <row r="682" spans="1:82" s="103" customFormat="1" ht="13.5">
      <c r="A682" s="171"/>
      <c r="B682" s="171"/>
      <c r="C682" s="171"/>
      <c r="D682" s="171"/>
      <c r="E682" s="171"/>
      <c r="F682" s="171"/>
      <c r="G682" s="172"/>
      <c r="H682" s="172"/>
      <c r="I682" s="172"/>
      <c r="J682" s="104"/>
      <c r="K682" s="396">
        <v>1</v>
      </c>
      <c r="L682" s="396"/>
      <c r="M682" s="100" t="s">
        <v>144</v>
      </c>
      <c r="N682" s="100"/>
      <c r="O682" s="100"/>
      <c r="P682" s="100"/>
      <c r="Q682" s="104"/>
      <c r="R682" s="172"/>
      <c r="S682" s="172"/>
      <c r="T682" s="172"/>
      <c r="U682" s="172"/>
      <c r="V682" s="172"/>
      <c r="W682" s="172"/>
      <c r="X682" s="172"/>
      <c r="Y682" s="172"/>
      <c r="Z682" s="172"/>
      <c r="AA682" s="172"/>
      <c r="AB682" s="172"/>
      <c r="AC682" s="172"/>
      <c r="AD682" s="172"/>
      <c r="AE682" s="172"/>
      <c r="AF682" s="172"/>
      <c r="AG682" s="172"/>
      <c r="AH682" s="171"/>
      <c r="AI682" s="172"/>
      <c r="AJ682" s="172"/>
      <c r="AK682" s="172"/>
      <c r="AL682" s="104"/>
      <c r="AM682" s="396">
        <v>2</v>
      </c>
      <c r="AN682" s="396"/>
      <c r="AO682" s="100" t="s">
        <v>144</v>
      </c>
      <c r="AP682" s="100"/>
      <c r="AQ682" s="100"/>
      <c r="AR682" s="100"/>
      <c r="AS682" s="104"/>
      <c r="AT682" s="172"/>
      <c r="AU682" s="172"/>
      <c r="AV682" s="172"/>
      <c r="AW682" s="172"/>
      <c r="AX682" s="172"/>
      <c r="AY682" s="172"/>
      <c r="AZ682" s="172"/>
      <c r="BA682" s="172"/>
      <c r="BB682" s="172"/>
      <c r="BC682" s="105"/>
      <c r="BD682" s="105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</row>
    <row r="683" spans="7:82" s="1" customFormat="1" ht="13.5">
      <c r="G683" s="3"/>
      <c r="H683" s="3"/>
      <c r="I683" s="3"/>
      <c r="J683" s="3"/>
      <c r="K683" s="3"/>
      <c r="L683" s="3"/>
      <c r="Q683" s="3"/>
      <c r="R683" s="3"/>
      <c r="S683" s="3"/>
      <c r="T683" s="3"/>
      <c r="U683" s="3"/>
      <c r="V683" s="3"/>
      <c r="W683" s="3"/>
      <c r="Z683" s="3"/>
      <c r="AA683" s="176"/>
      <c r="AB683" s="176"/>
      <c r="AC683" s="3"/>
      <c r="AD683" s="3"/>
      <c r="AE683" s="3"/>
      <c r="AF683" s="3"/>
      <c r="AI683" s="3"/>
      <c r="AJ683" s="3"/>
      <c r="AK683" s="3"/>
      <c r="AL683" s="3"/>
      <c r="AM683" s="3"/>
      <c r="BD683" s="2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</row>
    <row r="684" spans="1:82" s="1" customFormat="1" ht="13.5">
      <c r="A684" s="13"/>
      <c r="B684" s="13"/>
      <c r="C684" s="13"/>
      <c r="D684" s="13"/>
      <c r="E684" s="13"/>
      <c r="F684" s="13"/>
      <c r="G684" s="13"/>
      <c r="H684" s="13"/>
      <c r="K684" s="3"/>
      <c r="L684" s="3"/>
      <c r="O684" s="3"/>
      <c r="AA684" s="176"/>
      <c r="AB684" s="176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3"/>
      <c r="AN684" s="3"/>
      <c r="AQ684" s="3"/>
      <c r="BD684" s="2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</row>
    <row r="685" spans="8:82" s="1" customFormat="1" ht="13.5">
      <c r="H685" s="446">
        <v>1</v>
      </c>
      <c r="I685" s="444" t="s">
        <v>500</v>
      </c>
      <c r="J685" s="444"/>
      <c r="K685" s="444"/>
      <c r="L685" s="444"/>
      <c r="M685" s="444" t="s">
        <v>399</v>
      </c>
      <c r="N685" s="444"/>
      <c r="O685" s="444"/>
      <c r="P685" s="444"/>
      <c r="AA685" s="176"/>
      <c r="AB685" s="176"/>
      <c r="AJ685" s="446">
        <v>1</v>
      </c>
      <c r="AK685" s="444" t="s">
        <v>49</v>
      </c>
      <c r="AL685" s="444"/>
      <c r="AM685" s="444"/>
      <c r="AN685" s="444"/>
      <c r="AO685" s="444" t="s">
        <v>82</v>
      </c>
      <c r="AP685" s="444"/>
      <c r="AQ685" s="444"/>
      <c r="AR685" s="444"/>
      <c r="BD685" s="2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</row>
    <row r="686" spans="3:82" s="1" customFormat="1" ht="13.5">
      <c r="C686" s="2"/>
      <c r="D686" s="2"/>
      <c r="E686" s="2"/>
      <c r="F686" s="28"/>
      <c r="G686" s="29"/>
      <c r="H686" s="447"/>
      <c r="I686" s="444" t="s">
        <v>46</v>
      </c>
      <c r="J686" s="444"/>
      <c r="K686" s="444"/>
      <c r="L686" s="444"/>
      <c r="M686" s="444" t="s">
        <v>106</v>
      </c>
      <c r="N686" s="444"/>
      <c r="O686" s="444"/>
      <c r="P686" s="444"/>
      <c r="Q686" s="25"/>
      <c r="R686" s="30"/>
      <c r="S686" s="30"/>
      <c r="T686" s="30"/>
      <c r="U686" s="30"/>
      <c r="V686" s="31"/>
      <c r="W686" s="2"/>
      <c r="X686" s="2"/>
      <c r="AA686" s="176"/>
      <c r="AB686" s="176"/>
      <c r="AE686" s="2"/>
      <c r="AF686" s="2"/>
      <c r="AG686" s="2"/>
      <c r="AH686" s="28"/>
      <c r="AI686" s="29"/>
      <c r="AJ686" s="447"/>
      <c r="AK686" s="444" t="s">
        <v>50</v>
      </c>
      <c r="AL686" s="444"/>
      <c r="AM686" s="444"/>
      <c r="AN686" s="444"/>
      <c r="AO686" s="444" t="s">
        <v>45</v>
      </c>
      <c r="AP686" s="444"/>
      <c r="AQ686" s="444"/>
      <c r="AR686" s="444"/>
      <c r="AS686" s="25"/>
      <c r="AT686" s="30"/>
      <c r="AU686" s="30"/>
      <c r="AV686" s="30"/>
      <c r="AW686" s="30"/>
      <c r="AX686" s="31"/>
      <c r="AY686" s="2"/>
      <c r="AZ686" s="2"/>
      <c r="BD686" s="2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</row>
    <row r="687" spans="1:82" s="1" customFormat="1" ht="13.5">
      <c r="A687" s="13"/>
      <c r="B687" s="13"/>
      <c r="C687" s="13"/>
      <c r="D687" s="13"/>
      <c r="E687" s="32"/>
      <c r="F687" s="33"/>
      <c r="G687" s="13"/>
      <c r="H687" s="13"/>
      <c r="I687" s="13"/>
      <c r="J687" s="253" t="s">
        <v>124</v>
      </c>
      <c r="K687" s="253" t="s">
        <v>125</v>
      </c>
      <c r="L687" s="455" t="s">
        <v>126</v>
      </c>
      <c r="M687" s="455"/>
      <c r="N687" s="455"/>
      <c r="O687" s="455" t="s">
        <v>123</v>
      </c>
      <c r="P687" s="424"/>
      <c r="Q687" s="44"/>
      <c r="R687" s="3"/>
      <c r="S687" s="3"/>
      <c r="T687" s="13"/>
      <c r="U687" s="3"/>
      <c r="V687" s="32"/>
      <c r="W687" s="13"/>
      <c r="X687" s="3"/>
      <c r="Y687" s="3"/>
      <c r="Z687" s="3"/>
      <c r="AA687" s="176"/>
      <c r="AB687" s="176"/>
      <c r="AC687" s="13"/>
      <c r="AD687" s="13"/>
      <c r="AE687" s="13"/>
      <c r="AF687" s="13"/>
      <c r="AG687" s="32"/>
      <c r="AH687" s="33"/>
      <c r="AI687" s="13"/>
      <c r="AJ687" s="13"/>
      <c r="AK687" s="13"/>
      <c r="AL687" s="253" t="s">
        <v>124</v>
      </c>
      <c r="AM687" s="253" t="s">
        <v>125</v>
      </c>
      <c r="AN687" s="455" t="s">
        <v>126</v>
      </c>
      <c r="AO687" s="455"/>
      <c r="AP687" s="455"/>
      <c r="AQ687" s="455" t="s">
        <v>123</v>
      </c>
      <c r="AR687" s="424"/>
      <c r="AS687" s="44"/>
      <c r="AT687" s="3"/>
      <c r="AU687" s="3"/>
      <c r="AV687" s="13"/>
      <c r="AW687" s="3"/>
      <c r="AX687" s="32"/>
      <c r="AY687" s="13"/>
      <c r="AZ687" s="3"/>
      <c r="BA687" s="3"/>
      <c r="BB687" s="3"/>
      <c r="BD687" s="2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</row>
    <row r="688" spans="1:82" s="1" customFormat="1" ht="13.5">
      <c r="A688" s="13"/>
      <c r="B688" s="13"/>
      <c r="C688" s="18">
        <v>6</v>
      </c>
      <c r="D688" s="27"/>
      <c r="E688" s="27"/>
      <c r="F688" s="453" t="s">
        <v>121</v>
      </c>
      <c r="G688" s="451"/>
      <c r="H688" s="35"/>
      <c r="I688" s="13"/>
      <c r="J688" s="257">
        <v>1</v>
      </c>
      <c r="K688" s="257">
        <f>IF(W688="","",IF(C688=7,1,IF(C689=7,0,IF(C688=6,1)))+IF(W688=7,1,IF(W689=7,0,IF(W688=6,1))))</f>
        <v>2</v>
      </c>
      <c r="L688" s="454"/>
      <c r="M688" s="454"/>
      <c r="N688" s="454"/>
      <c r="O688" s="427">
        <v>1</v>
      </c>
      <c r="P688" s="427"/>
      <c r="R688" s="3"/>
      <c r="S688" s="3"/>
      <c r="T688" s="13"/>
      <c r="U688" s="451" t="s">
        <v>119</v>
      </c>
      <c r="V688" s="434"/>
      <c r="W688" s="432">
        <v>6</v>
      </c>
      <c r="X688" s="433"/>
      <c r="Y688" s="433"/>
      <c r="Z688" s="3"/>
      <c r="AA688" s="177"/>
      <c r="AB688" s="177"/>
      <c r="AC688" s="13"/>
      <c r="AD688" s="13"/>
      <c r="AE688" s="18">
        <v>6</v>
      </c>
      <c r="AF688" s="27"/>
      <c r="AG688" s="27"/>
      <c r="AH688" s="453" t="s">
        <v>121</v>
      </c>
      <c r="AI688" s="451"/>
      <c r="AJ688" s="35"/>
      <c r="AK688" s="13"/>
      <c r="AL688" s="257">
        <v>1</v>
      </c>
      <c r="AM688" s="257">
        <f>IF(AY688="","",IF(AE688=7,1,IF(AE689=7,0,IF(AE688=6,1)))+IF(AY688=7,1,IF(AY689=7,0,IF(AY688=6,1))))</f>
        <v>2</v>
      </c>
      <c r="AN688" s="454"/>
      <c r="AO688" s="454"/>
      <c r="AP688" s="454"/>
      <c r="AQ688" s="427">
        <v>1</v>
      </c>
      <c r="AR688" s="427"/>
      <c r="AT688" s="3"/>
      <c r="AU688" s="3"/>
      <c r="AV688" s="13"/>
      <c r="AW688" s="451" t="s">
        <v>119</v>
      </c>
      <c r="AX688" s="434"/>
      <c r="AY688" s="432">
        <v>6</v>
      </c>
      <c r="AZ688" s="433"/>
      <c r="BA688" s="433"/>
      <c r="BB688" s="3"/>
      <c r="BD688" s="2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</row>
    <row r="689" spans="1:82" s="1" customFormat="1" ht="13.5">
      <c r="A689" s="13"/>
      <c r="B689" s="13"/>
      <c r="C689" s="13">
        <v>2</v>
      </c>
      <c r="D689"/>
      <c r="E689"/>
      <c r="F689" s="453"/>
      <c r="G689" s="451"/>
      <c r="H689" s="35"/>
      <c r="I689" s="13"/>
      <c r="J689" s="257">
        <v>2</v>
      </c>
      <c r="K689" s="257">
        <f>IF(O692="","",IF(W689=7,1,IF(W688=7,0,IF(W689=6,1,0)))+IF(O692=7,1,IF(J692=7,0,IF(O692=6,1,0))))</f>
        <v>0</v>
      </c>
      <c r="L689" s="454"/>
      <c r="M689" s="454"/>
      <c r="N689" s="454"/>
      <c r="O689" s="448">
        <v>3</v>
      </c>
      <c r="P689" s="448"/>
      <c r="R689" s="3"/>
      <c r="S689" s="3"/>
      <c r="T689" s="13"/>
      <c r="U689" s="451"/>
      <c r="V689" s="434"/>
      <c r="W689" s="453">
        <v>4</v>
      </c>
      <c r="X689" s="451"/>
      <c r="Y689" s="451"/>
      <c r="Z689" s="3"/>
      <c r="AA689" s="178"/>
      <c r="AB689" s="178"/>
      <c r="AC689" s="13"/>
      <c r="AD689" s="13"/>
      <c r="AE689" s="13">
        <v>1</v>
      </c>
      <c r="AF689"/>
      <c r="AG689"/>
      <c r="AH689" s="453"/>
      <c r="AI689" s="451"/>
      <c r="AJ689" s="35"/>
      <c r="AK689" s="13"/>
      <c r="AL689" s="257">
        <v>2</v>
      </c>
      <c r="AM689" s="257">
        <f>IF(AQ692="","",IF(AY689=7,1,IF(AY688=7,0,IF(AY689=6,1,0)))+IF(AQ692=7,1,IF(AL692=7,0,IF(AQ692=6,1,0))))</f>
        <v>1</v>
      </c>
      <c r="AN689" s="454"/>
      <c r="AO689" s="454"/>
      <c r="AP689" s="454"/>
      <c r="AQ689" s="448">
        <v>2</v>
      </c>
      <c r="AR689" s="448"/>
      <c r="AT689" s="3"/>
      <c r="AU689" s="3"/>
      <c r="AV689" s="13"/>
      <c r="AW689" s="451"/>
      <c r="AX689" s="434"/>
      <c r="AY689" s="453">
        <v>0</v>
      </c>
      <c r="AZ689" s="451"/>
      <c r="BA689" s="451"/>
      <c r="BB689" s="3"/>
      <c r="BD689" s="2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</row>
    <row r="690" spans="1:82" s="1" customFormat="1" ht="13.5">
      <c r="A690" s="13"/>
      <c r="D690" s="18"/>
      <c r="E690" s="36"/>
      <c r="F690" s="34"/>
      <c r="G690" s="18"/>
      <c r="H690" s="13"/>
      <c r="I690" s="13"/>
      <c r="J690" s="257">
        <v>3</v>
      </c>
      <c r="K690" s="257">
        <f>IF(J692="","",IF(J692=7,1,IF(O692=7,0,IF(J692=6,1,0)))+IF(C689=7,1,IF(C688=7,0,IF(C689=6,1,0))))</f>
        <v>1</v>
      </c>
      <c r="L690" s="454"/>
      <c r="M690" s="454"/>
      <c r="N690" s="454"/>
      <c r="O690" s="448">
        <v>2</v>
      </c>
      <c r="P690" s="448"/>
      <c r="R690" s="3"/>
      <c r="U690" s="3"/>
      <c r="V690" s="36"/>
      <c r="W690" s="18"/>
      <c r="X690" s="3"/>
      <c r="Y690" s="3"/>
      <c r="Z690" s="3"/>
      <c r="AA690" s="176"/>
      <c r="AB690" s="176"/>
      <c r="AC690" s="13"/>
      <c r="AD690" s="13"/>
      <c r="AE690" s="13"/>
      <c r="AF690" s="18"/>
      <c r="AG690" s="36"/>
      <c r="AH690" s="34"/>
      <c r="AI690" s="18"/>
      <c r="AJ690" s="13"/>
      <c r="AK690" s="13"/>
      <c r="AL690" s="257">
        <v>3</v>
      </c>
      <c r="AM690" s="257">
        <f>IF(AL692="","",IF(AL692=7,1,IF(AQ692=7,0,IF(AL692=6,1,0)))+IF(AE689=7,1,IF(AE688=7,0,IF(AE689=6,1,0))))</f>
        <v>0</v>
      </c>
      <c r="AN690" s="454"/>
      <c r="AO690" s="454"/>
      <c r="AP690" s="454"/>
      <c r="AQ690" s="448">
        <v>3</v>
      </c>
      <c r="AR690" s="448"/>
      <c r="AT690" s="3"/>
      <c r="AU690" s="3"/>
      <c r="AV690" s="18"/>
      <c r="AW690" s="3"/>
      <c r="AX690" s="36"/>
      <c r="AY690" s="18"/>
      <c r="AZ690" s="3"/>
      <c r="BA690" s="3"/>
      <c r="BB690" s="3"/>
      <c r="BD690" s="2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</row>
    <row r="691" spans="1:82" s="1" customFormat="1" ht="13.5">
      <c r="A691" s="446">
        <v>3</v>
      </c>
      <c r="B691" s="445" t="s">
        <v>501</v>
      </c>
      <c r="C691" s="445"/>
      <c r="D691" s="445"/>
      <c r="E691" s="445"/>
      <c r="F691" s="445" t="s">
        <v>198</v>
      </c>
      <c r="G691" s="445"/>
      <c r="H691" s="445"/>
      <c r="I691" s="445"/>
      <c r="J691" s="15"/>
      <c r="K691" s="16"/>
      <c r="L691" s="16"/>
      <c r="M691" s="441" t="s">
        <v>122</v>
      </c>
      <c r="N691" s="441"/>
      <c r="O691" s="16"/>
      <c r="P691" s="16"/>
      <c r="Q691" s="16"/>
      <c r="R691" s="446">
        <v>2</v>
      </c>
      <c r="S691" s="445" t="s">
        <v>47</v>
      </c>
      <c r="T691" s="445"/>
      <c r="U691" s="445"/>
      <c r="V691" s="445"/>
      <c r="W691" s="445" t="s">
        <v>95</v>
      </c>
      <c r="X691" s="445"/>
      <c r="Y691" s="445"/>
      <c r="Z691" s="445"/>
      <c r="AA691" s="176"/>
      <c r="AB691" s="176"/>
      <c r="AC691" s="446">
        <v>3</v>
      </c>
      <c r="AD691" s="445" t="s">
        <v>502</v>
      </c>
      <c r="AE691" s="445"/>
      <c r="AF691" s="445"/>
      <c r="AG691" s="445"/>
      <c r="AH691" s="445" t="s">
        <v>572</v>
      </c>
      <c r="AI691" s="445"/>
      <c r="AJ691" s="445"/>
      <c r="AK691" s="445"/>
      <c r="AL691" s="15"/>
      <c r="AM691" s="16"/>
      <c r="AN691" s="16"/>
      <c r="AO691" s="441" t="s">
        <v>122</v>
      </c>
      <c r="AP691" s="441"/>
      <c r="AQ691" s="16"/>
      <c r="AR691" s="16"/>
      <c r="AS691" s="16"/>
      <c r="AT691" s="446">
        <v>2</v>
      </c>
      <c r="AU691" s="445" t="s">
        <v>503</v>
      </c>
      <c r="AV691" s="445"/>
      <c r="AW691" s="445"/>
      <c r="AX691" s="445"/>
      <c r="AY691" s="445" t="s">
        <v>399</v>
      </c>
      <c r="AZ691" s="445"/>
      <c r="BA691" s="445"/>
      <c r="BB691" s="445"/>
      <c r="BD691" s="2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</row>
    <row r="692" spans="1:82" s="1" customFormat="1" ht="13.5">
      <c r="A692" s="447"/>
      <c r="B692" s="445" t="s">
        <v>504</v>
      </c>
      <c r="C692" s="445"/>
      <c r="D692" s="445"/>
      <c r="E692" s="445"/>
      <c r="F692" s="445" t="s">
        <v>198</v>
      </c>
      <c r="G692" s="445"/>
      <c r="H692" s="445"/>
      <c r="I692" s="445"/>
      <c r="J692" s="449">
        <v>6</v>
      </c>
      <c r="K692" s="450"/>
      <c r="L692" s="450"/>
      <c r="M692" s="451" t="s">
        <v>142</v>
      </c>
      <c r="N692" s="451"/>
      <c r="O692" s="451">
        <v>4</v>
      </c>
      <c r="P692" s="451"/>
      <c r="Q692" s="452"/>
      <c r="R692" s="447"/>
      <c r="S692" s="445" t="s">
        <v>505</v>
      </c>
      <c r="T692" s="445"/>
      <c r="U692" s="445"/>
      <c r="V692" s="445"/>
      <c r="W692" s="445" t="s">
        <v>95</v>
      </c>
      <c r="X692" s="445"/>
      <c r="Y692" s="445"/>
      <c r="Z692" s="445"/>
      <c r="AA692" s="177"/>
      <c r="AB692" s="177"/>
      <c r="AC692" s="447"/>
      <c r="AD692" s="445" t="s">
        <v>506</v>
      </c>
      <c r="AE692" s="445"/>
      <c r="AF692" s="445"/>
      <c r="AG692" s="445"/>
      <c r="AH692" s="445" t="s">
        <v>44</v>
      </c>
      <c r="AI692" s="445"/>
      <c r="AJ692" s="445"/>
      <c r="AK692" s="445"/>
      <c r="AL692" s="449">
        <v>4</v>
      </c>
      <c r="AM692" s="450"/>
      <c r="AN692" s="450"/>
      <c r="AO692" s="451" t="s">
        <v>142</v>
      </c>
      <c r="AP692" s="451"/>
      <c r="AQ692" s="451">
        <v>6</v>
      </c>
      <c r="AR692" s="451"/>
      <c r="AS692" s="452"/>
      <c r="AT692" s="447"/>
      <c r="AU692" s="445" t="s">
        <v>507</v>
      </c>
      <c r="AV692" s="445"/>
      <c r="AW692" s="445"/>
      <c r="AX692" s="445"/>
      <c r="AY692" s="445" t="s">
        <v>399</v>
      </c>
      <c r="AZ692" s="445"/>
      <c r="BA692" s="445"/>
      <c r="BB692" s="445"/>
      <c r="BD692" s="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</row>
    <row r="693" spans="1:82" s="1" customFormat="1" ht="13.5">
      <c r="A693" s="13"/>
      <c r="B693" s="51"/>
      <c r="C693" s="51"/>
      <c r="D693" s="51"/>
      <c r="E693" s="51"/>
      <c r="F693" s="51"/>
      <c r="G693" s="51"/>
      <c r="H693" s="51"/>
      <c r="I693" s="51"/>
      <c r="J693" s="13"/>
      <c r="K693" s="13"/>
      <c r="L693" s="13"/>
      <c r="M693" s="13"/>
      <c r="N693" s="13"/>
      <c r="O693" s="13"/>
      <c r="P693" s="13"/>
      <c r="Q693" s="13"/>
      <c r="R693" s="13"/>
      <c r="S693" s="51"/>
      <c r="T693" s="51"/>
      <c r="U693" s="51"/>
      <c r="V693" s="51"/>
      <c r="W693" s="51"/>
      <c r="X693" s="51"/>
      <c r="Y693" s="51"/>
      <c r="Z693" s="51"/>
      <c r="AA693" s="177"/>
      <c r="AB693" s="177"/>
      <c r="AC693" s="13"/>
      <c r="AD693" s="51"/>
      <c r="AE693" s="51"/>
      <c r="AF693" s="51"/>
      <c r="AG693" s="51"/>
      <c r="AH693" s="51"/>
      <c r="AI693" s="51"/>
      <c r="AJ693" s="51"/>
      <c r="AK693" s="51"/>
      <c r="AL693" s="13"/>
      <c r="AM693" s="13"/>
      <c r="AN693" s="13"/>
      <c r="AO693" s="13"/>
      <c r="AP693" s="13"/>
      <c r="AQ693" s="13"/>
      <c r="AR693" s="13"/>
      <c r="AS693" s="13"/>
      <c r="AT693" s="13"/>
      <c r="AU693" s="51"/>
      <c r="AV693" s="51"/>
      <c r="AW693" s="51"/>
      <c r="AX693" s="51"/>
      <c r="AY693" s="51"/>
      <c r="AZ693" s="51"/>
      <c r="BA693" s="51"/>
      <c r="BB693" s="51"/>
      <c r="BD693" s="2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</row>
    <row r="694" spans="1:82" s="1" customFormat="1" ht="13.5">
      <c r="A694" s="13"/>
      <c r="B694" s="42"/>
      <c r="C694" s="42"/>
      <c r="D694" s="42"/>
      <c r="E694" s="42"/>
      <c r="F694" s="42"/>
      <c r="G694" s="42"/>
      <c r="H694" s="42"/>
      <c r="I694" s="42"/>
      <c r="J694" s="13"/>
      <c r="K694" s="13"/>
      <c r="L694" s="13"/>
      <c r="M694" s="13"/>
      <c r="N694" s="13"/>
      <c r="O694" s="13"/>
      <c r="P694" s="13"/>
      <c r="Q694" s="13"/>
      <c r="R694" s="13"/>
      <c r="S694" s="42"/>
      <c r="T694" s="42"/>
      <c r="U694" s="42"/>
      <c r="V694" s="42"/>
      <c r="W694" s="42"/>
      <c r="X694" s="42"/>
      <c r="Y694" s="42"/>
      <c r="Z694" s="42"/>
      <c r="AA694" s="177"/>
      <c r="AB694" s="177"/>
      <c r="AC694" s="13"/>
      <c r="AD694" s="42"/>
      <c r="AE694" s="42"/>
      <c r="AF694" s="42"/>
      <c r="AG694" s="42"/>
      <c r="AH694" s="42"/>
      <c r="AI694" s="42"/>
      <c r="AJ694" s="42"/>
      <c r="AK694" s="42"/>
      <c r="AL694" s="13"/>
      <c r="AM694" s="13"/>
      <c r="AN694" s="13"/>
      <c r="AO694" s="13"/>
      <c r="AP694" s="13"/>
      <c r="AQ694" s="13"/>
      <c r="AR694" s="13"/>
      <c r="AS694" s="13"/>
      <c r="AT694" s="13"/>
      <c r="AU694" s="42"/>
      <c r="AV694" s="42"/>
      <c r="AW694" s="42"/>
      <c r="AX694" s="42"/>
      <c r="AY694" s="42"/>
      <c r="AZ694" s="42"/>
      <c r="BA694" s="42"/>
      <c r="BB694" s="42"/>
      <c r="BD694" s="2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</row>
    <row r="695" spans="1:82" s="103" customFormat="1" ht="13.5">
      <c r="A695" s="171"/>
      <c r="B695" s="171"/>
      <c r="C695" s="171"/>
      <c r="D695" s="171"/>
      <c r="E695" s="171"/>
      <c r="F695" s="171"/>
      <c r="G695" s="172"/>
      <c r="H695" s="172"/>
      <c r="I695" s="172"/>
      <c r="J695" s="104"/>
      <c r="K695" s="396">
        <v>3</v>
      </c>
      <c r="L695" s="396"/>
      <c r="M695" s="100" t="s">
        <v>144</v>
      </c>
      <c r="N695" s="100"/>
      <c r="O695" s="100"/>
      <c r="P695" s="100"/>
      <c r="Q695" s="104"/>
      <c r="R695" s="172"/>
      <c r="S695" s="172"/>
      <c r="T695" s="172"/>
      <c r="U695" s="172"/>
      <c r="V695" s="172"/>
      <c r="W695" s="172"/>
      <c r="X695" s="172"/>
      <c r="Y695" s="172"/>
      <c r="Z695" s="172"/>
      <c r="AA695" s="172"/>
      <c r="AB695" s="172"/>
      <c r="AC695" s="172"/>
      <c r="AD695" s="172"/>
      <c r="AE695" s="172"/>
      <c r="AF695" s="172"/>
      <c r="AG695" s="172"/>
      <c r="AH695" s="171"/>
      <c r="AI695" s="172"/>
      <c r="AJ695" s="172"/>
      <c r="AK695" s="172"/>
      <c r="AL695" s="172"/>
      <c r="AM695" s="172"/>
      <c r="AN695" s="172"/>
      <c r="AO695" s="172"/>
      <c r="AP695" s="172"/>
      <c r="AQ695" s="172"/>
      <c r="AR695" s="172"/>
      <c r="AS695" s="172"/>
      <c r="AT695" s="172"/>
      <c r="AU695" s="172"/>
      <c r="AV695" s="172"/>
      <c r="AW695" s="172"/>
      <c r="AX695" s="172"/>
      <c r="AY695" s="172"/>
      <c r="AZ695" s="172"/>
      <c r="BA695" s="172"/>
      <c r="BB695" s="172"/>
      <c r="BC695" s="105"/>
      <c r="BD695" s="10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</row>
    <row r="696" spans="7:82" s="1" customFormat="1" ht="13.5">
      <c r="G696" s="3"/>
      <c r="H696" s="3"/>
      <c r="I696" s="3"/>
      <c r="J696" s="3"/>
      <c r="K696" s="3"/>
      <c r="L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176"/>
      <c r="AB696" s="17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D696" s="2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</row>
    <row r="697" spans="1:82" s="1" customFormat="1" ht="13.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3"/>
      <c r="L697" s="3"/>
      <c r="O697" s="3"/>
      <c r="AA697" s="176"/>
      <c r="AB697" s="176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D697" s="2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</row>
    <row r="698" spans="8:82" s="1" customFormat="1" ht="13.5">
      <c r="H698" s="446">
        <v>1</v>
      </c>
      <c r="I698" s="444" t="s">
        <v>508</v>
      </c>
      <c r="J698" s="444"/>
      <c r="K698" s="444"/>
      <c r="L698" s="444"/>
      <c r="M698" s="444" t="s">
        <v>67</v>
      </c>
      <c r="N698" s="444"/>
      <c r="O698" s="444"/>
      <c r="P698" s="444"/>
      <c r="AA698" s="176"/>
      <c r="AB698" s="176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D698" s="2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</row>
    <row r="699" spans="3:82" s="1" customFormat="1" ht="13.5">
      <c r="C699" s="2"/>
      <c r="D699" s="2"/>
      <c r="E699" s="2"/>
      <c r="F699" s="28"/>
      <c r="G699" s="29"/>
      <c r="H699" s="447"/>
      <c r="I699" s="444" t="s">
        <v>509</v>
      </c>
      <c r="J699" s="444"/>
      <c r="K699" s="444"/>
      <c r="L699" s="444"/>
      <c r="M699" s="444" t="s">
        <v>3</v>
      </c>
      <c r="N699" s="444"/>
      <c r="O699" s="444"/>
      <c r="P699" s="444"/>
      <c r="Q699" s="25"/>
      <c r="R699" s="30"/>
      <c r="S699" s="30"/>
      <c r="T699" s="30"/>
      <c r="U699" s="30"/>
      <c r="V699" s="31"/>
      <c r="W699" s="2"/>
      <c r="X699" s="2"/>
      <c r="AA699" s="176"/>
      <c r="AB699" s="176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D699" s="2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</row>
    <row r="700" spans="1:82" s="1" customFormat="1" ht="13.5">
      <c r="A700" s="13"/>
      <c r="B700" s="13"/>
      <c r="C700" s="13"/>
      <c r="D700" s="13"/>
      <c r="E700" s="32"/>
      <c r="F700" s="33"/>
      <c r="G700" s="13"/>
      <c r="H700" s="13"/>
      <c r="I700" s="13"/>
      <c r="J700" s="253" t="s">
        <v>124</v>
      </c>
      <c r="K700" s="253" t="s">
        <v>125</v>
      </c>
      <c r="L700" s="455" t="s">
        <v>126</v>
      </c>
      <c r="M700" s="455"/>
      <c r="N700" s="455"/>
      <c r="O700" s="455" t="s">
        <v>123</v>
      </c>
      <c r="P700" s="424"/>
      <c r="Q700" s="44"/>
      <c r="R700" s="3"/>
      <c r="S700" s="3"/>
      <c r="T700" s="13"/>
      <c r="U700" s="3"/>
      <c r="V700" s="32"/>
      <c r="W700" s="13"/>
      <c r="X700" s="3"/>
      <c r="Y700" s="3"/>
      <c r="Z700" s="3"/>
      <c r="AA700" s="176"/>
      <c r="AB700" s="176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D700" s="2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</row>
    <row r="701" spans="1:82" s="1" customFormat="1" ht="13.5">
      <c r="A701" s="13"/>
      <c r="B701" s="13"/>
      <c r="C701" s="18">
        <v>7</v>
      </c>
      <c r="D701" s="41"/>
      <c r="E701" s="27"/>
      <c r="F701" s="453" t="s">
        <v>121</v>
      </c>
      <c r="G701" s="451"/>
      <c r="H701" s="35"/>
      <c r="I701" s="13"/>
      <c r="J701" s="257">
        <v>1</v>
      </c>
      <c r="K701" s="257">
        <f>IF(W701="","",IF(C701=7,1,IF(C702=7,0,IF(C701=6,1)))+IF(W701=7,1,IF(W702=7,0,IF(W701=6,1))))</f>
        <v>2</v>
      </c>
      <c r="L701" s="454"/>
      <c r="M701" s="454"/>
      <c r="N701" s="454"/>
      <c r="O701" s="448">
        <v>1</v>
      </c>
      <c r="P701" s="448"/>
      <c r="R701" s="3"/>
      <c r="S701" s="3"/>
      <c r="T701" s="13"/>
      <c r="U701" s="451" t="s">
        <v>119</v>
      </c>
      <c r="V701" s="434"/>
      <c r="W701" s="432">
        <v>6</v>
      </c>
      <c r="X701" s="433"/>
      <c r="Y701" s="433"/>
      <c r="Z701" s="3"/>
      <c r="AA701" s="177"/>
      <c r="AB701" s="177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D701" s="2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</row>
    <row r="702" spans="1:82" s="1" customFormat="1" ht="13.5">
      <c r="A702" s="13"/>
      <c r="B702" s="13"/>
      <c r="C702" s="13">
        <v>6</v>
      </c>
      <c r="D702" s="376" t="s">
        <v>687</v>
      </c>
      <c r="E702"/>
      <c r="F702" s="453"/>
      <c r="G702" s="451"/>
      <c r="H702" s="35"/>
      <c r="I702" s="13"/>
      <c r="J702" s="257">
        <v>2</v>
      </c>
      <c r="K702" s="257">
        <f>IF(O705="","",IF(W702=7,1,IF(W701=7,0,IF(W702=6,1,0)))+IF(O705=7,1,IF(J705=7,0,IF(O705=6,1,0))))</f>
        <v>1</v>
      </c>
      <c r="L702" s="454"/>
      <c r="M702" s="454"/>
      <c r="N702" s="454"/>
      <c r="O702" s="427">
        <v>2</v>
      </c>
      <c r="P702" s="427"/>
      <c r="R702" s="3"/>
      <c r="S702" s="3"/>
      <c r="T702" s="13"/>
      <c r="U702" s="451"/>
      <c r="V702" s="434"/>
      <c r="W702" s="453">
        <v>4</v>
      </c>
      <c r="X702" s="451"/>
      <c r="Y702" s="451"/>
      <c r="Z702" s="3"/>
      <c r="AA702" s="178"/>
      <c r="AB702" s="178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D702" s="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</row>
    <row r="703" spans="1:82" s="1" customFormat="1" ht="13.5">
      <c r="A703" s="13"/>
      <c r="B703" s="13"/>
      <c r="C703" s="13"/>
      <c r="D703" s="18"/>
      <c r="E703" s="36"/>
      <c r="F703" s="34"/>
      <c r="G703" s="18"/>
      <c r="H703" s="13"/>
      <c r="I703" s="13"/>
      <c r="J703" s="257">
        <v>3</v>
      </c>
      <c r="K703" s="257">
        <f>IF(J705="","",IF(J705=7,1,IF(O705=7,0,IF(J705=6,1,0)))+IF(C702=7,1,IF(C701=7,0,IF(C702=6,1,0))))</f>
        <v>0</v>
      </c>
      <c r="L703" s="454"/>
      <c r="M703" s="454"/>
      <c r="N703" s="454"/>
      <c r="O703" s="448">
        <v>3</v>
      </c>
      <c r="P703" s="448"/>
      <c r="R703" s="3"/>
      <c r="S703" s="3"/>
      <c r="T703" s="18"/>
      <c r="U703" s="3"/>
      <c r="V703" s="36"/>
      <c r="W703" s="18"/>
      <c r="X703" s="3"/>
      <c r="Y703" s="3"/>
      <c r="Z703" s="3"/>
      <c r="AA703" s="176"/>
      <c r="AB703" s="176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D703" s="2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</row>
    <row r="704" spans="1:82" s="1" customFormat="1" ht="13.5">
      <c r="A704" s="446">
        <v>3</v>
      </c>
      <c r="B704" s="445" t="s">
        <v>510</v>
      </c>
      <c r="C704" s="445"/>
      <c r="D704" s="445"/>
      <c r="E704" s="445"/>
      <c r="F704" s="445" t="s">
        <v>511</v>
      </c>
      <c r="G704" s="445"/>
      <c r="H704" s="445"/>
      <c r="I704" s="445"/>
      <c r="J704" s="15"/>
      <c r="K704" s="16"/>
      <c r="L704" s="16"/>
      <c r="M704" s="441" t="s">
        <v>122</v>
      </c>
      <c r="N704" s="441"/>
      <c r="O704" s="16"/>
      <c r="P704" s="16"/>
      <c r="Q704" s="16"/>
      <c r="R704" s="446">
        <v>2</v>
      </c>
      <c r="S704" s="445" t="s">
        <v>512</v>
      </c>
      <c r="T704" s="445"/>
      <c r="U704" s="445"/>
      <c r="V704" s="445"/>
      <c r="W704" s="445" t="s">
        <v>44</v>
      </c>
      <c r="X704" s="445"/>
      <c r="Y704" s="445"/>
      <c r="Z704" s="445"/>
      <c r="AA704" s="176"/>
      <c r="AB704" s="176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D704" s="2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</row>
    <row r="705" spans="1:82" s="1" customFormat="1" ht="13.5">
      <c r="A705" s="447"/>
      <c r="B705" s="445" t="s">
        <v>48</v>
      </c>
      <c r="C705" s="445"/>
      <c r="D705" s="445"/>
      <c r="E705" s="445"/>
      <c r="F705" s="445" t="s">
        <v>44</v>
      </c>
      <c r="G705" s="445"/>
      <c r="H705" s="445"/>
      <c r="I705" s="445"/>
      <c r="J705" s="449">
        <v>3</v>
      </c>
      <c r="K705" s="450"/>
      <c r="L705" s="450"/>
      <c r="M705" s="451" t="s">
        <v>142</v>
      </c>
      <c r="N705" s="451"/>
      <c r="O705" s="451">
        <v>6</v>
      </c>
      <c r="P705" s="451"/>
      <c r="Q705" s="452"/>
      <c r="R705" s="447"/>
      <c r="S705" s="445" t="s">
        <v>513</v>
      </c>
      <c r="T705" s="445"/>
      <c r="U705" s="445"/>
      <c r="V705" s="445"/>
      <c r="W705" s="445" t="s">
        <v>84</v>
      </c>
      <c r="X705" s="445"/>
      <c r="Y705" s="445"/>
      <c r="Z705" s="445"/>
      <c r="AA705" s="177"/>
      <c r="AB705" s="177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D705" s="2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</row>
    <row r="706" spans="1:82" s="1" customFormat="1" ht="13.5">
      <c r="A706" s="13"/>
      <c r="B706" s="51"/>
      <c r="C706" s="51"/>
      <c r="D706" s="51"/>
      <c r="E706" s="51"/>
      <c r="F706" s="51"/>
      <c r="G706" s="51"/>
      <c r="H706" s="51"/>
      <c r="I706" s="51"/>
      <c r="J706" s="13"/>
      <c r="K706" s="13"/>
      <c r="L706" s="13"/>
      <c r="M706" s="13"/>
      <c r="N706" s="13"/>
      <c r="O706" s="13"/>
      <c r="P706" s="13"/>
      <c r="Q706" s="13"/>
      <c r="R706" s="13"/>
      <c r="S706" s="51"/>
      <c r="T706" s="51"/>
      <c r="U706" s="51"/>
      <c r="V706" s="51"/>
      <c r="W706" s="51"/>
      <c r="X706" s="51"/>
      <c r="Y706" s="51"/>
      <c r="Z706" s="51"/>
      <c r="AA706" s="177"/>
      <c r="AB706" s="177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D706" s="2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</row>
    <row r="707" spans="1:82" s="1" customFormat="1" ht="13.5">
      <c r="A707" s="13"/>
      <c r="B707" s="42"/>
      <c r="C707" s="42"/>
      <c r="D707" s="42"/>
      <c r="E707" s="42"/>
      <c r="F707" s="42"/>
      <c r="G707" s="42"/>
      <c r="H707" s="42"/>
      <c r="I707" s="42"/>
      <c r="J707" s="13"/>
      <c r="K707" s="13"/>
      <c r="L707" s="13"/>
      <c r="M707" s="13"/>
      <c r="N707" s="13"/>
      <c r="O707" s="13"/>
      <c r="P707" s="13"/>
      <c r="Q707" s="13"/>
      <c r="R707" s="13"/>
      <c r="S707" s="42"/>
      <c r="T707" s="42"/>
      <c r="U707" s="42"/>
      <c r="V707" s="42"/>
      <c r="W707" s="42"/>
      <c r="X707" s="42"/>
      <c r="Y707" s="42"/>
      <c r="Z707" s="42"/>
      <c r="AA707" s="177"/>
      <c r="AB707" s="17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D707" s="2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</row>
    <row r="708" spans="1:82" s="103" customFormat="1" ht="13.5">
      <c r="A708" s="171"/>
      <c r="B708" s="171"/>
      <c r="C708" s="171"/>
      <c r="D708" s="171"/>
      <c r="E708" s="171"/>
      <c r="F708" s="171"/>
      <c r="G708" s="172"/>
      <c r="H708" s="172"/>
      <c r="I708" s="172"/>
      <c r="J708" s="104"/>
      <c r="K708" s="396">
        <v>1</v>
      </c>
      <c r="L708" s="396"/>
      <c r="M708" s="103" t="s">
        <v>147</v>
      </c>
      <c r="N708" s="100"/>
      <c r="O708" s="100"/>
      <c r="P708" s="100"/>
      <c r="Q708" s="104"/>
      <c r="R708" s="172"/>
      <c r="S708" s="172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1"/>
      <c r="AI708" s="172"/>
      <c r="AJ708" s="172"/>
      <c r="AK708" s="172"/>
      <c r="AL708" s="104"/>
      <c r="AM708" s="396">
        <v>2</v>
      </c>
      <c r="AN708" s="396"/>
      <c r="AO708" s="103" t="s">
        <v>147</v>
      </c>
      <c r="AP708" s="100"/>
      <c r="AQ708" s="100"/>
      <c r="AR708" s="100"/>
      <c r="AS708" s="104"/>
      <c r="AT708" s="172"/>
      <c r="AU708" s="172"/>
      <c r="AV708" s="172"/>
      <c r="AW708" s="172"/>
      <c r="AX708" s="172"/>
      <c r="AY708" s="172"/>
      <c r="AZ708" s="172"/>
      <c r="BA708" s="172"/>
      <c r="BB708" s="172"/>
      <c r="BC708" s="105"/>
      <c r="BD708" s="105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</row>
    <row r="709" spans="7:82" s="1" customFormat="1" ht="13.5">
      <c r="G709" s="3"/>
      <c r="H709" s="3"/>
      <c r="I709" s="3"/>
      <c r="J709" s="3"/>
      <c r="K709" s="3"/>
      <c r="L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176"/>
      <c r="AB709" s="176"/>
      <c r="AD709" s="3"/>
      <c r="AE709" s="3"/>
      <c r="AF709" s="3"/>
      <c r="AI709" s="3"/>
      <c r="AJ709" s="3"/>
      <c r="AK709" s="3"/>
      <c r="AL709" s="3"/>
      <c r="AM709" s="3"/>
      <c r="BD709" s="2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</row>
    <row r="710" spans="1:82" s="1" customFormat="1" ht="13.5">
      <c r="A710" s="13"/>
      <c r="B710" s="13"/>
      <c r="C710" s="13"/>
      <c r="D710" s="13"/>
      <c r="E710" s="13"/>
      <c r="F710" s="13"/>
      <c r="G710" s="13"/>
      <c r="H710" s="13"/>
      <c r="I710" s="443" t="s">
        <v>824</v>
      </c>
      <c r="J710" s="443"/>
      <c r="K710" s="3"/>
      <c r="L710" s="3"/>
      <c r="O710" s="3"/>
      <c r="AA710" s="176"/>
      <c r="AB710" s="176"/>
      <c r="AC710" s="13"/>
      <c r="AD710" s="13"/>
      <c r="AE710" s="13"/>
      <c r="AF710" s="13"/>
      <c r="AG710" s="13"/>
      <c r="AH710" s="13"/>
      <c r="AI710" s="13"/>
      <c r="AJ710" s="443" t="s">
        <v>827</v>
      </c>
      <c r="AK710" s="443"/>
      <c r="AL710" s="13"/>
      <c r="AM710" s="3"/>
      <c r="AN710" s="3"/>
      <c r="AQ710" s="3"/>
      <c r="BD710" s="2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</row>
    <row r="711" spans="8:82" s="1" customFormat="1" ht="13.5">
      <c r="H711" s="446">
        <v>1</v>
      </c>
      <c r="I711" s="444" t="s">
        <v>500</v>
      </c>
      <c r="J711" s="444"/>
      <c r="K711" s="444"/>
      <c r="L711" s="444"/>
      <c r="M711" s="444" t="s">
        <v>399</v>
      </c>
      <c r="N711" s="444"/>
      <c r="O711" s="444"/>
      <c r="P711" s="444"/>
      <c r="AA711" s="176"/>
      <c r="AB711" s="176"/>
      <c r="AJ711" s="446">
        <v>1</v>
      </c>
      <c r="AK711" s="445" t="s">
        <v>501</v>
      </c>
      <c r="AL711" s="445"/>
      <c r="AM711" s="445"/>
      <c r="AN711" s="445"/>
      <c r="AO711" s="445" t="s">
        <v>198</v>
      </c>
      <c r="AP711" s="445"/>
      <c r="AQ711" s="445"/>
      <c r="AR711" s="445"/>
      <c r="BD711" s="2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</row>
    <row r="712" spans="3:82" s="1" customFormat="1" ht="13.5">
      <c r="C712" s="2"/>
      <c r="D712" s="2"/>
      <c r="E712" s="2"/>
      <c r="F712" s="28"/>
      <c r="G712" s="29"/>
      <c r="H712" s="447"/>
      <c r="I712" s="444" t="s">
        <v>46</v>
      </c>
      <c r="J712" s="444"/>
      <c r="K712" s="444"/>
      <c r="L712" s="444"/>
      <c r="M712" s="444" t="s">
        <v>106</v>
      </c>
      <c r="N712" s="444"/>
      <c r="O712" s="444"/>
      <c r="P712" s="444"/>
      <c r="Q712" s="25"/>
      <c r="R712" s="30"/>
      <c r="S712" s="30"/>
      <c r="T712" s="30"/>
      <c r="U712" s="30"/>
      <c r="V712" s="31"/>
      <c r="W712" s="2"/>
      <c r="X712" s="2"/>
      <c r="AA712" s="176"/>
      <c r="AB712" s="176"/>
      <c r="AE712" s="2"/>
      <c r="AF712" s="2"/>
      <c r="AG712" s="2"/>
      <c r="AH712" s="28"/>
      <c r="AI712" s="29"/>
      <c r="AJ712" s="447"/>
      <c r="AK712" s="445" t="s">
        <v>504</v>
      </c>
      <c r="AL712" s="445"/>
      <c r="AM712" s="445"/>
      <c r="AN712" s="445"/>
      <c r="AO712" s="445" t="s">
        <v>198</v>
      </c>
      <c r="AP712" s="445"/>
      <c r="AQ712" s="445"/>
      <c r="AR712" s="445"/>
      <c r="AS712" s="25"/>
      <c r="AT712" s="30"/>
      <c r="AU712" s="30"/>
      <c r="AV712" s="30"/>
      <c r="AW712" s="30"/>
      <c r="AX712" s="31"/>
      <c r="AY712" s="2"/>
      <c r="AZ712" s="2"/>
      <c r="BD712" s="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</row>
    <row r="713" spans="1:82" s="1" customFormat="1" ht="13.5">
      <c r="A713" s="13"/>
      <c r="B713" s="13"/>
      <c r="C713" s="13"/>
      <c r="D713" s="13"/>
      <c r="E713" s="32"/>
      <c r="F713" s="33"/>
      <c r="G713" s="13"/>
      <c r="H713" s="13"/>
      <c r="I713" s="13"/>
      <c r="J713" s="253" t="s">
        <v>124</v>
      </c>
      <c r="K713" s="253" t="s">
        <v>125</v>
      </c>
      <c r="L713" s="455" t="s">
        <v>126</v>
      </c>
      <c r="M713" s="455"/>
      <c r="N713" s="455"/>
      <c r="O713" s="455" t="s">
        <v>123</v>
      </c>
      <c r="P713" s="424"/>
      <c r="Q713" s="44"/>
      <c r="R713" s="3"/>
      <c r="S713" s="3"/>
      <c r="T713" s="13"/>
      <c r="U713" s="3"/>
      <c r="V713" s="32"/>
      <c r="W713" s="13"/>
      <c r="X713" s="3"/>
      <c r="Y713" s="3"/>
      <c r="Z713" s="3"/>
      <c r="AA713" s="176"/>
      <c r="AB713" s="176"/>
      <c r="AC713" s="13"/>
      <c r="AD713" s="13"/>
      <c r="AE713" s="13"/>
      <c r="AF713" s="13"/>
      <c r="AG713" s="32"/>
      <c r="AH713" s="33"/>
      <c r="AI713" s="13"/>
      <c r="AJ713" s="13"/>
      <c r="AK713" s="13"/>
      <c r="AL713" s="253" t="s">
        <v>124</v>
      </c>
      <c r="AM713" s="253" t="s">
        <v>125</v>
      </c>
      <c r="AN713" s="455" t="s">
        <v>126</v>
      </c>
      <c r="AO713" s="455"/>
      <c r="AP713" s="455"/>
      <c r="AQ713" s="455" t="s">
        <v>123</v>
      </c>
      <c r="AR713" s="424"/>
      <c r="AS713" s="44"/>
      <c r="AT713" s="3"/>
      <c r="AU713" s="3"/>
      <c r="AV713" s="13"/>
      <c r="AW713" s="3"/>
      <c r="AX713" s="32"/>
      <c r="AY713" s="13"/>
      <c r="AZ713" s="3"/>
      <c r="BA713" s="3"/>
      <c r="BB713" s="3"/>
      <c r="BD713" s="2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</row>
    <row r="714" spans="1:82" s="1" customFormat="1" ht="13.5">
      <c r="A714" s="13"/>
      <c r="B714" s="13"/>
      <c r="C714" s="18">
        <v>6</v>
      </c>
      <c r="D714" s="27"/>
      <c r="E714" s="27"/>
      <c r="F714" s="453" t="s">
        <v>121</v>
      </c>
      <c r="G714" s="451"/>
      <c r="H714" s="35"/>
      <c r="I714" s="13"/>
      <c r="J714" s="257">
        <v>1</v>
      </c>
      <c r="K714" s="257">
        <f>IF(W714="","",IF(C714=7,1,IF(C715=7,0,IF(C714=6,1)))+IF(W714=7,1,IF(W715=7,0,IF(W714=6,1))))</f>
        <v>2</v>
      </c>
      <c r="L714" s="454"/>
      <c r="M714" s="454"/>
      <c r="N714" s="454"/>
      <c r="O714" s="427">
        <v>1</v>
      </c>
      <c r="P714" s="427"/>
      <c r="R714" s="3"/>
      <c r="S714" s="3"/>
      <c r="T714" s="13"/>
      <c r="U714" s="451" t="s">
        <v>119</v>
      </c>
      <c r="V714" s="434"/>
      <c r="W714" s="432">
        <v>6</v>
      </c>
      <c r="X714" s="433"/>
      <c r="Y714" s="433"/>
      <c r="Z714" s="3"/>
      <c r="AA714" s="177"/>
      <c r="AB714" s="177"/>
      <c r="AC714" s="13"/>
      <c r="AD714" s="13"/>
      <c r="AE714" s="18">
        <v>6</v>
      </c>
      <c r="AF714" s="27"/>
      <c r="AG714" s="27"/>
      <c r="AH714" s="453" t="s">
        <v>121</v>
      </c>
      <c r="AI714" s="451"/>
      <c r="AJ714" s="35"/>
      <c r="AK714" s="13"/>
      <c r="AL714" s="257">
        <v>1</v>
      </c>
      <c r="AM714" s="257">
        <f>IF(AY714="","",IF(AE714=7,1,IF(AE715=7,0,IF(AE714=6,1)))+IF(AY714=7,1,IF(AY715=7,0,IF(AY714=6,1))))</f>
        <v>2</v>
      </c>
      <c r="AN714" s="454"/>
      <c r="AO714" s="454"/>
      <c r="AP714" s="454"/>
      <c r="AQ714" s="427">
        <v>1</v>
      </c>
      <c r="AR714" s="427"/>
      <c r="AT714" s="3"/>
      <c r="AU714" s="3"/>
      <c r="AV714" s="13"/>
      <c r="AW714" s="451" t="s">
        <v>119</v>
      </c>
      <c r="AX714" s="434"/>
      <c r="AY714" s="432">
        <v>7</v>
      </c>
      <c r="AZ714" s="433"/>
      <c r="BA714" s="433"/>
      <c r="BB714" s="3"/>
      <c r="BD714" s="2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</row>
    <row r="715" spans="1:82" s="1" customFormat="1" ht="13.5">
      <c r="A715" s="13"/>
      <c r="B715" s="13"/>
      <c r="C715" s="13">
        <v>4</v>
      </c>
      <c r="D715"/>
      <c r="E715"/>
      <c r="F715" s="453"/>
      <c r="G715" s="451"/>
      <c r="H715" s="35"/>
      <c r="I715" s="13"/>
      <c r="J715" s="257">
        <v>2</v>
      </c>
      <c r="K715" s="257">
        <f>IF(O718="","",IF(W715=7,1,IF(W714=7,0,IF(W715=6,1,0)))+IF(O718=7,1,IF(J718=7,0,IF(O718=6,1,0))))</f>
        <v>0</v>
      </c>
      <c r="L715" s="454"/>
      <c r="M715" s="454"/>
      <c r="N715" s="454"/>
      <c r="O715" s="448">
        <v>3</v>
      </c>
      <c r="P715" s="448"/>
      <c r="R715" s="3"/>
      <c r="S715" s="3"/>
      <c r="T715" s="13"/>
      <c r="U715" s="451"/>
      <c r="V715" s="434"/>
      <c r="W715" s="453">
        <v>3</v>
      </c>
      <c r="X715" s="451"/>
      <c r="Y715" s="451"/>
      <c r="Z715" s="3"/>
      <c r="AA715" s="178"/>
      <c r="AB715" s="178"/>
      <c r="AC715" s="13"/>
      <c r="AD715" s="13"/>
      <c r="AE715" s="13">
        <v>4</v>
      </c>
      <c r="AF715"/>
      <c r="AG715"/>
      <c r="AH715" s="453"/>
      <c r="AI715" s="451"/>
      <c r="AJ715" s="35"/>
      <c r="AK715" s="13"/>
      <c r="AL715" s="257">
        <v>2</v>
      </c>
      <c r="AM715" s="257">
        <f>IF(AQ718="","",IF(AY715=7,1,IF(AY714=7,0,IF(AY715=6,1,0)))+IF(AQ718=7,1,IF(AL718=7,0,IF(AQ718=6,1,0))))</f>
        <v>1</v>
      </c>
      <c r="AN715" s="454"/>
      <c r="AO715" s="454"/>
      <c r="AP715" s="454"/>
      <c r="AQ715" s="448">
        <v>2</v>
      </c>
      <c r="AR715" s="448"/>
      <c r="AT715" s="3"/>
      <c r="AW715" s="451"/>
      <c r="AX715" s="434"/>
      <c r="AY715" s="453">
        <v>5</v>
      </c>
      <c r="AZ715" s="451"/>
      <c r="BA715" s="451"/>
      <c r="BB715" s="3"/>
      <c r="BD715" s="2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</row>
    <row r="716" spans="1:82" s="1" customFormat="1" ht="13.5">
      <c r="A716" s="13"/>
      <c r="B716" s="443" t="s">
        <v>825</v>
      </c>
      <c r="C716" s="443"/>
      <c r="D716" s="18"/>
      <c r="E716" s="36"/>
      <c r="F716" s="34"/>
      <c r="G716" s="18"/>
      <c r="H716" s="13"/>
      <c r="I716" s="13"/>
      <c r="J716" s="257">
        <v>3</v>
      </c>
      <c r="K716" s="257">
        <f>IF(J718="","",IF(J718=7,1,IF(O718=7,0,IF(J718=6,1,0)))+IF(C715=7,1,IF(C714=7,0,IF(C715=6,1,0))))</f>
        <v>1</v>
      </c>
      <c r="L716" s="454"/>
      <c r="M716" s="454"/>
      <c r="N716" s="454"/>
      <c r="O716" s="448">
        <v>2</v>
      </c>
      <c r="P716" s="448"/>
      <c r="R716" s="3"/>
      <c r="S716" s="443" t="s">
        <v>826</v>
      </c>
      <c r="T716" s="443"/>
      <c r="U716" s="3"/>
      <c r="V716" s="36"/>
      <c r="W716" s="18"/>
      <c r="X716" s="3"/>
      <c r="Y716" s="3"/>
      <c r="Z716" s="3"/>
      <c r="AA716" s="176"/>
      <c r="AB716" s="176"/>
      <c r="AC716" s="13"/>
      <c r="AD716" s="443" t="s">
        <v>829</v>
      </c>
      <c r="AE716" s="443"/>
      <c r="AF716" s="18"/>
      <c r="AG716" s="36"/>
      <c r="AH716" s="34"/>
      <c r="AI716" s="18"/>
      <c r="AJ716" s="13"/>
      <c r="AK716" s="13"/>
      <c r="AL716" s="257">
        <v>3</v>
      </c>
      <c r="AM716" s="257">
        <f>IF(AL718="","",IF(AL718=7,1,IF(AQ718=7,0,IF(AL718=6,1,0)))+IF(AE715=7,1,IF(AE714=7,0,IF(AE715=6,1,0))))</f>
        <v>0</v>
      </c>
      <c r="AN716" s="454"/>
      <c r="AO716" s="454"/>
      <c r="AP716" s="454"/>
      <c r="AQ716" s="448">
        <v>3</v>
      </c>
      <c r="AR716" s="448"/>
      <c r="AT716" s="3"/>
      <c r="AU716" s="443" t="s">
        <v>828</v>
      </c>
      <c r="AV716" s="443"/>
      <c r="AW716" s="3"/>
      <c r="AX716" s="36"/>
      <c r="AY716" s="18"/>
      <c r="AZ716" s="3"/>
      <c r="BA716" s="3"/>
      <c r="BB716" s="3"/>
      <c r="BD716" s="2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</row>
    <row r="717" spans="1:82" s="1" customFormat="1" ht="13.5">
      <c r="A717" s="446">
        <v>3</v>
      </c>
      <c r="B717" s="445" t="s">
        <v>49</v>
      </c>
      <c r="C717" s="445"/>
      <c r="D717" s="445"/>
      <c r="E717" s="445"/>
      <c r="F717" s="445" t="s">
        <v>82</v>
      </c>
      <c r="G717" s="445"/>
      <c r="H717" s="445"/>
      <c r="I717" s="445"/>
      <c r="J717" s="15"/>
      <c r="K717" s="16"/>
      <c r="L717" s="16"/>
      <c r="M717" s="441" t="s">
        <v>122</v>
      </c>
      <c r="N717" s="441"/>
      <c r="O717" s="16"/>
      <c r="P717" s="16"/>
      <c r="Q717" s="16"/>
      <c r="R717" s="446">
        <v>2</v>
      </c>
      <c r="S717" s="445" t="s">
        <v>508</v>
      </c>
      <c r="T717" s="445"/>
      <c r="U717" s="445"/>
      <c r="V717" s="445"/>
      <c r="W717" s="445" t="s">
        <v>67</v>
      </c>
      <c r="X717" s="445"/>
      <c r="Y717" s="445"/>
      <c r="Z717" s="445"/>
      <c r="AA717" s="176"/>
      <c r="AB717" s="176"/>
      <c r="AC717" s="446">
        <v>3</v>
      </c>
      <c r="AD717" s="445" t="s">
        <v>503</v>
      </c>
      <c r="AE717" s="445"/>
      <c r="AF717" s="445"/>
      <c r="AG717" s="445"/>
      <c r="AH717" s="445" t="s">
        <v>399</v>
      </c>
      <c r="AI717" s="445"/>
      <c r="AJ717" s="445"/>
      <c r="AK717" s="445"/>
      <c r="AL717" s="15"/>
      <c r="AM717" s="16"/>
      <c r="AN717" s="16"/>
      <c r="AO717" s="441" t="s">
        <v>122</v>
      </c>
      <c r="AP717" s="441"/>
      <c r="AQ717" s="16"/>
      <c r="AR717" s="16"/>
      <c r="AS717" s="16"/>
      <c r="AT717" s="446">
        <v>2</v>
      </c>
      <c r="AU717" s="444" t="s">
        <v>512</v>
      </c>
      <c r="AV717" s="444"/>
      <c r="AW717" s="444"/>
      <c r="AX717" s="444"/>
      <c r="AY717" s="444" t="s">
        <v>44</v>
      </c>
      <c r="AZ717" s="444"/>
      <c r="BA717" s="444"/>
      <c r="BB717" s="444"/>
      <c r="BD717" s="2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</row>
    <row r="718" spans="1:82" s="1" customFormat="1" ht="13.5">
      <c r="A718" s="447"/>
      <c r="B718" s="445" t="s">
        <v>50</v>
      </c>
      <c r="C718" s="445"/>
      <c r="D718" s="445"/>
      <c r="E718" s="445"/>
      <c r="F718" s="445" t="s">
        <v>45</v>
      </c>
      <c r="G718" s="445"/>
      <c r="H718" s="445"/>
      <c r="I718" s="445"/>
      <c r="J718" s="449">
        <v>6</v>
      </c>
      <c r="K718" s="450"/>
      <c r="L718" s="450"/>
      <c r="M718" s="451" t="s">
        <v>142</v>
      </c>
      <c r="N718" s="451"/>
      <c r="O718" s="451">
        <v>1</v>
      </c>
      <c r="P718" s="451"/>
      <c r="Q718" s="452"/>
      <c r="R718" s="447"/>
      <c r="S718" s="445" t="s">
        <v>509</v>
      </c>
      <c r="T718" s="445"/>
      <c r="U718" s="445"/>
      <c r="V718" s="445"/>
      <c r="W718" s="445" t="s">
        <v>3</v>
      </c>
      <c r="X718" s="445"/>
      <c r="Y718" s="445"/>
      <c r="Z718" s="445"/>
      <c r="AA718" s="177"/>
      <c r="AB718" s="177"/>
      <c r="AC718" s="447"/>
      <c r="AD718" s="445" t="s">
        <v>507</v>
      </c>
      <c r="AE718" s="445"/>
      <c r="AF718" s="445"/>
      <c r="AG718" s="445"/>
      <c r="AH718" s="445" t="s">
        <v>399</v>
      </c>
      <c r="AI718" s="445"/>
      <c r="AJ718" s="445"/>
      <c r="AK718" s="445"/>
      <c r="AL718" s="449">
        <v>3</v>
      </c>
      <c r="AM718" s="450"/>
      <c r="AN718" s="450"/>
      <c r="AO718" s="451" t="s">
        <v>142</v>
      </c>
      <c r="AP718" s="451"/>
      <c r="AQ718" s="451">
        <v>6</v>
      </c>
      <c r="AR718" s="451"/>
      <c r="AS718" s="452"/>
      <c r="AT718" s="447"/>
      <c r="AU718" s="444" t="s">
        <v>513</v>
      </c>
      <c r="AV718" s="444"/>
      <c r="AW718" s="444"/>
      <c r="AX718" s="444"/>
      <c r="AY718" s="444" t="s">
        <v>84</v>
      </c>
      <c r="AZ718" s="444"/>
      <c r="BA718" s="444"/>
      <c r="BB718" s="444"/>
      <c r="BD718" s="2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</row>
    <row r="719" spans="1:82" s="1" customFormat="1" ht="13.5">
      <c r="A719" s="13"/>
      <c r="B719" s="51"/>
      <c r="C719" s="51"/>
      <c r="D719" s="51"/>
      <c r="E719" s="51"/>
      <c r="F719" s="51"/>
      <c r="G719" s="51"/>
      <c r="H719" s="51"/>
      <c r="I719" s="51"/>
      <c r="J719" s="13"/>
      <c r="K719" s="13"/>
      <c r="L719" s="13"/>
      <c r="M719" s="13"/>
      <c r="N719" s="13"/>
      <c r="O719" s="13"/>
      <c r="P719" s="13"/>
      <c r="Q719" s="13"/>
      <c r="R719" s="13"/>
      <c r="S719" s="51"/>
      <c r="T719" s="51"/>
      <c r="U719" s="51"/>
      <c r="V719" s="51"/>
      <c r="W719" s="51"/>
      <c r="X719" s="51"/>
      <c r="Y719" s="51"/>
      <c r="Z719" s="51"/>
      <c r="AA719" s="177"/>
      <c r="AB719" s="177"/>
      <c r="AC719" s="13"/>
      <c r="AD719" s="51"/>
      <c r="AE719" s="51"/>
      <c r="AF719" s="51"/>
      <c r="AG719" s="51"/>
      <c r="AH719" s="51"/>
      <c r="AI719" s="51"/>
      <c r="AJ719" s="51"/>
      <c r="AK719" s="51"/>
      <c r="AL719" s="13"/>
      <c r="AM719" s="13"/>
      <c r="AN719" s="13"/>
      <c r="AO719" s="13"/>
      <c r="AP719" s="13"/>
      <c r="AQ719" s="13"/>
      <c r="AR719" s="13"/>
      <c r="AS719" s="13"/>
      <c r="AT719" s="13"/>
      <c r="AU719" s="51"/>
      <c r="AV719" s="51"/>
      <c r="AW719" s="51"/>
      <c r="AX719" s="51"/>
      <c r="AY719" s="51"/>
      <c r="AZ719" s="51"/>
      <c r="BA719" s="51"/>
      <c r="BB719" s="51"/>
      <c r="BD719" s="2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</row>
    <row r="720" spans="1:82" s="1" customFormat="1" ht="13.5">
      <c r="A720" s="13"/>
      <c r="B720" s="42"/>
      <c r="C720" s="42"/>
      <c r="D720" s="42"/>
      <c r="E720" s="42"/>
      <c r="F720" s="42"/>
      <c r="G720" s="42"/>
      <c r="H720" s="42"/>
      <c r="I720" s="42"/>
      <c r="J720" s="13"/>
      <c r="K720" s="13"/>
      <c r="L720" s="13"/>
      <c r="M720" s="13"/>
      <c r="N720" s="13"/>
      <c r="O720" s="13"/>
      <c r="P720" s="13"/>
      <c r="Q720" s="13"/>
      <c r="R720" s="13"/>
      <c r="S720" s="42"/>
      <c r="T720" s="42"/>
      <c r="U720" s="42"/>
      <c r="V720" s="42"/>
      <c r="W720" s="42"/>
      <c r="X720" s="42"/>
      <c r="Y720" s="42"/>
      <c r="Z720" s="42"/>
      <c r="AA720" s="177"/>
      <c r="AB720" s="177"/>
      <c r="AC720" s="13"/>
      <c r="AD720" s="42"/>
      <c r="AE720" s="42"/>
      <c r="AF720" s="42"/>
      <c r="AG720" s="42"/>
      <c r="AH720" s="42"/>
      <c r="AI720" s="42"/>
      <c r="AJ720" s="42"/>
      <c r="AK720" s="42"/>
      <c r="AL720" s="13"/>
      <c r="AM720" s="13"/>
      <c r="AN720" s="13"/>
      <c r="AO720" s="13"/>
      <c r="AP720" s="13"/>
      <c r="AQ720" s="13"/>
      <c r="AR720" s="13"/>
      <c r="AS720" s="13"/>
      <c r="AT720" s="13"/>
      <c r="AU720" s="42"/>
      <c r="AV720" s="42"/>
      <c r="AW720" s="42"/>
      <c r="AX720" s="42"/>
      <c r="AY720" s="42"/>
      <c r="AZ720" s="42"/>
      <c r="BA720" s="42"/>
      <c r="BB720" s="42"/>
      <c r="BD720" s="2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</row>
    <row r="721" spans="1:82" s="103" customFormat="1" ht="13.5">
      <c r="A721" s="171"/>
      <c r="B721" s="171"/>
      <c r="C721" s="171"/>
      <c r="D721" s="171"/>
      <c r="E721" s="171"/>
      <c r="F721" s="171"/>
      <c r="G721" s="172"/>
      <c r="H721" s="172"/>
      <c r="I721" s="172"/>
      <c r="J721" s="104"/>
      <c r="K721" s="396">
        <v>3</v>
      </c>
      <c r="L721" s="396"/>
      <c r="M721" s="103" t="s">
        <v>147</v>
      </c>
      <c r="N721" s="100"/>
      <c r="O721" s="100"/>
      <c r="P721" s="100"/>
      <c r="Q721" s="104"/>
      <c r="R721" s="172"/>
      <c r="S721" s="172"/>
      <c r="T721" s="172"/>
      <c r="U721" s="172"/>
      <c r="V721" s="172"/>
      <c r="W721" s="172"/>
      <c r="X721" s="172"/>
      <c r="Y721" s="172"/>
      <c r="Z721" s="172"/>
      <c r="AA721" s="172"/>
      <c r="AB721" s="172"/>
      <c r="AC721" s="172"/>
      <c r="AD721" s="172"/>
      <c r="AE721" s="172"/>
      <c r="AF721" s="172"/>
      <c r="AG721" s="172"/>
      <c r="AH721" s="172"/>
      <c r="AI721" s="172"/>
      <c r="AJ721" s="172"/>
      <c r="AK721" s="172"/>
      <c r="AL721" s="172"/>
      <c r="AM721" s="172"/>
      <c r="AN721" s="172"/>
      <c r="AO721" s="172"/>
      <c r="AP721" s="172"/>
      <c r="AQ721" s="172"/>
      <c r="AR721" s="172"/>
      <c r="AS721" s="172"/>
      <c r="AT721" s="172"/>
      <c r="AU721" s="172"/>
      <c r="AV721" s="172"/>
      <c r="AW721" s="172"/>
      <c r="AX721" s="172"/>
      <c r="AY721" s="172"/>
      <c r="AZ721" s="172"/>
      <c r="BA721" s="172"/>
      <c r="BB721" s="172"/>
      <c r="BD721" s="105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</row>
    <row r="722" spans="1:28" ht="13.5">
      <c r="A722" s="1"/>
      <c r="B722" s="1"/>
      <c r="C722" s="1"/>
      <c r="D722" s="1"/>
      <c r="E722" s="1"/>
      <c r="F722" s="1"/>
      <c r="G722" s="3"/>
      <c r="H722" s="3"/>
      <c r="I722" s="3"/>
      <c r="J722" s="3"/>
      <c r="K722" s="3"/>
      <c r="L722" s="3"/>
      <c r="M722" s="1"/>
      <c r="N722" s="1"/>
      <c r="O722" s="1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177"/>
      <c r="AB722" s="177"/>
    </row>
    <row r="723" spans="1:28" ht="13.5">
      <c r="A723" s="13"/>
      <c r="B723" s="13"/>
      <c r="C723" s="13"/>
      <c r="D723" s="13"/>
      <c r="E723" s="13"/>
      <c r="F723" s="13"/>
      <c r="G723" s="13"/>
      <c r="H723" s="13"/>
      <c r="I723" s="443" t="s">
        <v>832</v>
      </c>
      <c r="J723" s="443"/>
      <c r="K723" s="3"/>
      <c r="L723" s="3"/>
      <c r="M723" s="1"/>
      <c r="N723" s="1"/>
      <c r="O723" s="3"/>
      <c r="R723" s="1"/>
      <c r="S723" s="1"/>
      <c r="T723" s="1"/>
      <c r="U723" s="1"/>
      <c r="V723" s="1"/>
      <c r="W723" s="1"/>
      <c r="X723" s="1"/>
      <c r="Y723" s="1"/>
      <c r="Z723" s="1"/>
      <c r="AA723" s="177"/>
      <c r="AB723" s="177"/>
    </row>
    <row r="724" spans="1:28" ht="13.5">
      <c r="A724" s="1"/>
      <c r="B724" s="1"/>
      <c r="C724" s="1"/>
      <c r="D724" s="1"/>
      <c r="E724" s="1"/>
      <c r="F724" s="1"/>
      <c r="G724" s="1"/>
      <c r="H724" s="446">
        <v>1</v>
      </c>
      <c r="I724" s="445" t="s">
        <v>47</v>
      </c>
      <c r="J724" s="445"/>
      <c r="K724" s="445"/>
      <c r="L724" s="445"/>
      <c r="M724" s="445" t="s">
        <v>95</v>
      </c>
      <c r="N724" s="445"/>
      <c r="O724" s="445"/>
      <c r="P724" s="445"/>
      <c r="R724" s="1"/>
      <c r="S724" s="1"/>
      <c r="T724" s="1"/>
      <c r="U724" s="1"/>
      <c r="V724" s="1"/>
      <c r="W724" s="1"/>
      <c r="X724" s="1"/>
      <c r="Y724" s="1"/>
      <c r="Z724" s="1"/>
      <c r="AA724" s="177"/>
      <c r="AB724" s="177"/>
    </row>
    <row r="725" spans="1:28" ht="13.5">
      <c r="A725" s="1"/>
      <c r="B725" s="1"/>
      <c r="C725" s="2"/>
      <c r="D725" s="2"/>
      <c r="E725" s="2"/>
      <c r="F725" s="28"/>
      <c r="G725" s="29"/>
      <c r="H725" s="447"/>
      <c r="I725" s="445" t="s">
        <v>505</v>
      </c>
      <c r="J725" s="445"/>
      <c r="K725" s="445"/>
      <c r="L725" s="445"/>
      <c r="M725" s="445" t="s">
        <v>95</v>
      </c>
      <c r="N725" s="445"/>
      <c r="O725" s="445"/>
      <c r="P725" s="445"/>
      <c r="Q725" s="25"/>
      <c r="R725" s="30"/>
      <c r="S725" s="30"/>
      <c r="T725" s="30"/>
      <c r="U725" s="30"/>
      <c r="V725" s="31"/>
      <c r="W725" s="2"/>
      <c r="X725" s="2"/>
      <c r="Y725" s="1"/>
      <c r="Z725" s="1"/>
      <c r="AA725" s="177"/>
      <c r="AB725" s="177"/>
    </row>
    <row r="726" spans="1:28" ht="13.5">
      <c r="A726" s="13"/>
      <c r="B726" s="13"/>
      <c r="C726" s="13"/>
      <c r="D726" s="13"/>
      <c r="E726" s="32"/>
      <c r="F726" s="33"/>
      <c r="G726" s="13"/>
      <c r="H726" s="13"/>
      <c r="I726" s="13"/>
      <c r="J726" s="253" t="s">
        <v>124</v>
      </c>
      <c r="K726" s="253" t="s">
        <v>125</v>
      </c>
      <c r="L726" s="455" t="s">
        <v>126</v>
      </c>
      <c r="M726" s="455"/>
      <c r="N726" s="455"/>
      <c r="O726" s="455" t="s">
        <v>123</v>
      </c>
      <c r="P726" s="424"/>
      <c r="Q726" s="44"/>
      <c r="R726" s="3"/>
      <c r="S726" s="3"/>
      <c r="T726" s="13"/>
      <c r="U726" s="3"/>
      <c r="V726" s="32"/>
      <c r="W726" s="13"/>
      <c r="X726" s="3"/>
      <c r="Y726" s="3"/>
      <c r="Z726" s="3"/>
      <c r="AA726" s="177"/>
      <c r="AB726" s="177"/>
    </row>
    <row r="727" spans="1:28" ht="13.5">
      <c r="A727" s="13"/>
      <c r="B727" s="13"/>
      <c r="C727" s="18">
        <v>5</v>
      </c>
      <c r="D727" s="27"/>
      <c r="E727" s="27"/>
      <c r="F727" s="453" t="s">
        <v>121</v>
      </c>
      <c r="G727" s="451"/>
      <c r="H727" s="35"/>
      <c r="I727" s="13"/>
      <c r="J727" s="257">
        <v>1</v>
      </c>
      <c r="K727" s="257">
        <f>IF(W727="","",IF(C727=7,1,IF(C728=7,0,IF(C727=6,1)))+IF(W727=7,1,IF(W728=7,0,IF(W727=6,1))))</f>
        <v>0</v>
      </c>
      <c r="L727" s="454"/>
      <c r="M727" s="454"/>
      <c r="N727" s="454"/>
      <c r="O727" s="448">
        <v>3</v>
      </c>
      <c r="P727" s="448"/>
      <c r="R727" s="3"/>
      <c r="S727" s="3"/>
      <c r="T727" s="13"/>
      <c r="U727" s="451" t="s">
        <v>119</v>
      </c>
      <c r="V727" s="434"/>
      <c r="W727" s="432">
        <v>4</v>
      </c>
      <c r="X727" s="433"/>
      <c r="Y727" s="433"/>
      <c r="Z727" s="3"/>
      <c r="AA727" s="177"/>
      <c r="AB727" s="177"/>
    </row>
    <row r="728" spans="1:28" ht="13.5">
      <c r="A728" s="13"/>
      <c r="B728" s="13"/>
      <c r="C728" s="13">
        <v>7</v>
      </c>
      <c r="F728" s="453"/>
      <c r="G728" s="451"/>
      <c r="H728" s="35"/>
      <c r="I728" s="13"/>
      <c r="J728" s="257">
        <v>2</v>
      </c>
      <c r="K728" s="257">
        <f>IF(O731="","",IF(W728=7,1,IF(W727=7,0,IF(W728=6,1,0)))+IF(O731=7,1,IF(J731=7,0,IF(O731=6,1,0))))</f>
        <v>2</v>
      </c>
      <c r="L728" s="454"/>
      <c r="M728" s="454"/>
      <c r="N728" s="454"/>
      <c r="O728" s="427">
        <v>1</v>
      </c>
      <c r="P728" s="427"/>
      <c r="R728" s="3"/>
      <c r="S728" s="3"/>
      <c r="T728" s="13"/>
      <c r="U728" s="451"/>
      <c r="V728" s="434"/>
      <c r="W728" s="453">
        <v>6</v>
      </c>
      <c r="X728" s="451"/>
      <c r="Y728" s="451"/>
      <c r="Z728" s="3"/>
      <c r="AA728" s="177"/>
      <c r="AB728" s="177"/>
    </row>
    <row r="729" spans="1:28" ht="13.5">
      <c r="A729" s="13"/>
      <c r="B729" s="443" t="s">
        <v>831</v>
      </c>
      <c r="C729" s="443"/>
      <c r="D729" s="18"/>
      <c r="E729" s="36"/>
      <c r="F729" s="34"/>
      <c r="G729" s="18"/>
      <c r="H729" s="13"/>
      <c r="I729" s="13"/>
      <c r="J729" s="257">
        <v>3</v>
      </c>
      <c r="K729" s="257">
        <f>IF(J731="","",IF(J731=7,1,IF(O731=7,0,IF(J731=6,1,0)))+IF(C728=7,1,IF(C727=7,0,IF(C728=6,1,0))))</f>
        <v>1</v>
      </c>
      <c r="L729" s="454"/>
      <c r="M729" s="454"/>
      <c r="N729" s="454"/>
      <c r="O729" s="448">
        <v>2</v>
      </c>
      <c r="P729" s="448"/>
      <c r="R729" s="3"/>
      <c r="S729" s="443" t="s">
        <v>830</v>
      </c>
      <c r="T729" s="443"/>
      <c r="U729" s="3"/>
      <c r="V729" s="36"/>
      <c r="W729" s="18"/>
      <c r="X729" s="3"/>
      <c r="Y729" s="3"/>
      <c r="Z729" s="3"/>
      <c r="AA729" s="177"/>
      <c r="AB729" s="177"/>
    </row>
    <row r="730" spans="1:28" ht="13.5">
      <c r="A730" s="446">
        <v>3</v>
      </c>
      <c r="B730" s="445" t="s">
        <v>502</v>
      </c>
      <c r="C730" s="445"/>
      <c r="D730" s="445"/>
      <c r="E730" s="445"/>
      <c r="F730" s="445" t="s">
        <v>572</v>
      </c>
      <c r="G730" s="445"/>
      <c r="H730" s="445"/>
      <c r="I730" s="445"/>
      <c r="J730" s="15"/>
      <c r="K730" s="16"/>
      <c r="L730" s="16"/>
      <c r="M730" s="441" t="s">
        <v>122</v>
      </c>
      <c r="N730" s="441"/>
      <c r="O730" s="16"/>
      <c r="P730" s="16"/>
      <c r="Q730" s="16"/>
      <c r="R730" s="446">
        <v>2</v>
      </c>
      <c r="S730" s="444" t="s">
        <v>510</v>
      </c>
      <c r="T730" s="444"/>
      <c r="U730" s="444"/>
      <c r="V730" s="444"/>
      <c r="W730" s="444" t="s">
        <v>511</v>
      </c>
      <c r="X730" s="444"/>
      <c r="Y730" s="444"/>
      <c r="Z730" s="444"/>
      <c r="AA730" s="177"/>
      <c r="AB730" s="177"/>
    </row>
    <row r="731" spans="1:28" ht="13.5">
      <c r="A731" s="447"/>
      <c r="B731" s="445" t="s">
        <v>506</v>
      </c>
      <c r="C731" s="445"/>
      <c r="D731" s="445"/>
      <c r="E731" s="445"/>
      <c r="F731" s="445" t="s">
        <v>44</v>
      </c>
      <c r="G731" s="445"/>
      <c r="H731" s="445"/>
      <c r="I731" s="445"/>
      <c r="J731" s="449">
        <v>1</v>
      </c>
      <c r="K731" s="450"/>
      <c r="L731" s="450"/>
      <c r="M731" s="451" t="s">
        <v>142</v>
      </c>
      <c r="N731" s="451"/>
      <c r="O731" s="451">
        <v>6</v>
      </c>
      <c r="P731" s="451"/>
      <c r="Q731" s="452"/>
      <c r="R731" s="447"/>
      <c r="S731" s="444" t="s">
        <v>48</v>
      </c>
      <c r="T731" s="444"/>
      <c r="U731" s="444"/>
      <c r="V731" s="444"/>
      <c r="W731" s="444" t="s">
        <v>44</v>
      </c>
      <c r="X731" s="444"/>
      <c r="Y731" s="444"/>
      <c r="Z731" s="444"/>
      <c r="AA731" s="177"/>
      <c r="AB731" s="177"/>
    </row>
    <row r="732" spans="1:33" ht="13.5">
      <c r="A732" s="13"/>
      <c r="B732" s="42"/>
      <c r="C732" s="42"/>
      <c r="D732" s="42"/>
      <c r="E732" s="42"/>
      <c r="F732" s="42"/>
      <c r="G732" s="42"/>
      <c r="H732" s="42"/>
      <c r="I732" s="42"/>
      <c r="J732" s="13"/>
      <c r="K732" s="13"/>
      <c r="L732" s="13"/>
      <c r="M732" s="13"/>
      <c r="N732" s="13"/>
      <c r="O732" s="13"/>
      <c r="P732" s="13"/>
      <c r="Q732" s="13"/>
      <c r="R732" s="13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</row>
    <row r="733" spans="24:33" ht="13.5"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</row>
    <row r="734" spans="24:33" ht="13.5"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</row>
    <row r="735" spans="24:33" ht="13.5"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</row>
    <row r="736" spans="24:33" ht="13.5"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</row>
    <row r="737" spans="24:33" ht="13.5"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</row>
    <row r="738" spans="24:33" ht="13.5"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</row>
    <row r="739" spans="24:33" ht="13.5"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</row>
    <row r="740" spans="24:33" ht="13.5"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</row>
    <row r="741" spans="24:33" ht="13.5"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</row>
    <row r="742" spans="24:33" ht="13.5"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</row>
    <row r="743" spans="24:33" ht="13.5"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</row>
    <row r="744" ht="13.5">
      <c r="AB744" s="42"/>
    </row>
    <row r="745" ht="13.5">
      <c r="AB745" s="42"/>
    </row>
    <row r="746" ht="13.5">
      <c r="AB746" s="42"/>
    </row>
    <row r="747" ht="13.5">
      <c r="AB747" s="42"/>
    </row>
    <row r="748" ht="13.5">
      <c r="AB748" s="42"/>
    </row>
    <row r="749" ht="13.5">
      <c r="AB749" s="42"/>
    </row>
    <row r="750" ht="13.5">
      <c r="AB750" s="42"/>
    </row>
    <row r="751" ht="13.5">
      <c r="AB751" s="42"/>
    </row>
    <row r="752" ht="13.5">
      <c r="AB752" s="42"/>
    </row>
    <row r="753" ht="13.5">
      <c r="AB753" s="42"/>
    </row>
    <row r="754" ht="13.5">
      <c r="AB754" s="42"/>
    </row>
    <row r="755" ht="13.5">
      <c r="AB755" s="42"/>
    </row>
    <row r="756" ht="13.5">
      <c r="AB756" s="42"/>
    </row>
    <row r="757" ht="13.5">
      <c r="AB757" s="42"/>
    </row>
    <row r="758" ht="13.5">
      <c r="AB758" s="42"/>
    </row>
    <row r="759" ht="13.5">
      <c r="AB759" s="42"/>
    </row>
    <row r="760" ht="13.5">
      <c r="AB760" s="42"/>
    </row>
    <row r="761" ht="13.5">
      <c r="AB761" s="42"/>
    </row>
    <row r="762" ht="13.5">
      <c r="AB762" s="42"/>
    </row>
    <row r="763" ht="13.5">
      <c r="AB763" s="42"/>
    </row>
    <row r="764" ht="13.5">
      <c r="AB764" s="42"/>
    </row>
    <row r="765" ht="13.5">
      <c r="AB765" s="42"/>
    </row>
    <row r="766" ht="13.5">
      <c r="AB766" s="42"/>
    </row>
    <row r="767" ht="13.5">
      <c r="AB767" s="42"/>
    </row>
    <row r="768" ht="13.5">
      <c r="AB768" s="42"/>
    </row>
    <row r="769" ht="13.5">
      <c r="AB769" s="42"/>
    </row>
    <row r="770" ht="13.5">
      <c r="AB770" s="42"/>
    </row>
    <row r="771" ht="13.5">
      <c r="AB771" s="42"/>
    </row>
    <row r="772" ht="13.5">
      <c r="AB772" s="42"/>
    </row>
    <row r="773" ht="13.5">
      <c r="AB773" s="42"/>
    </row>
    <row r="774" ht="13.5">
      <c r="AB774" s="42"/>
    </row>
    <row r="775" ht="13.5">
      <c r="AB775" s="42"/>
    </row>
    <row r="776" ht="13.5">
      <c r="AB776" s="42"/>
    </row>
    <row r="777" ht="13.5">
      <c r="AB777" s="42"/>
    </row>
    <row r="778" ht="13.5">
      <c r="AB778" s="42"/>
    </row>
    <row r="779" ht="13.5">
      <c r="AB779" s="42"/>
    </row>
    <row r="780" ht="13.5">
      <c r="AB780" s="42"/>
    </row>
    <row r="781" ht="13.5">
      <c r="AB781" s="42"/>
    </row>
    <row r="782" ht="13.5">
      <c r="AB782" s="42"/>
    </row>
    <row r="783" ht="13.5">
      <c r="AB783" s="42"/>
    </row>
    <row r="784" ht="13.5">
      <c r="AB784" s="42"/>
    </row>
    <row r="785" ht="13.5">
      <c r="AB785" s="42"/>
    </row>
    <row r="786" ht="13.5">
      <c r="AB786" s="42"/>
    </row>
    <row r="787" ht="13.5">
      <c r="AB787" s="42"/>
    </row>
    <row r="788" ht="13.5">
      <c r="AB788" s="42"/>
    </row>
    <row r="789" ht="13.5">
      <c r="AB789" s="42"/>
    </row>
    <row r="790" ht="13.5">
      <c r="AB790" s="42"/>
    </row>
    <row r="791" ht="13.5">
      <c r="AB791" s="42"/>
    </row>
    <row r="792" ht="13.5">
      <c r="AB792" s="42"/>
    </row>
    <row r="793" ht="13.5">
      <c r="AB793" s="42"/>
    </row>
    <row r="794" ht="13.5">
      <c r="AB794" s="42"/>
    </row>
    <row r="795" ht="13.5">
      <c r="AB795" s="42"/>
    </row>
    <row r="796" ht="13.5">
      <c r="AB796" s="42"/>
    </row>
    <row r="797" ht="13.5">
      <c r="AB797" s="42"/>
    </row>
    <row r="798" ht="13.5">
      <c r="AB798" s="42"/>
    </row>
    <row r="799" ht="13.5">
      <c r="AB799" s="42"/>
    </row>
    <row r="800" ht="13.5">
      <c r="AB800" s="42"/>
    </row>
    <row r="801" ht="13.5">
      <c r="AB801" s="42"/>
    </row>
    <row r="802" ht="13.5">
      <c r="AB802" s="42"/>
    </row>
    <row r="803" ht="13.5">
      <c r="AB803" s="42"/>
    </row>
    <row r="804" ht="13.5">
      <c r="AB804" s="42"/>
    </row>
    <row r="805" ht="13.5">
      <c r="AB805" s="42"/>
    </row>
    <row r="806" ht="13.5">
      <c r="AB806" s="42"/>
    </row>
    <row r="807" ht="13.5">
      <c r="AB807" s="42"/>
    </row>
    <row r="808" ht="13.5">
      <c r="AB808" s="42"/>
    </row>
    <row r="809" ht="13.5">
      <c r="AB809" s="42"/>
    </row>
    <row r="810" ht="13.5">
      <c r="AB810" s="42"/>
    </row>
    <row r="811" ht="13.5">
      <c r="AB811" s="42"/>
    </row>
    <row r="812" ht="13.5">
      <c r="AB812" s="42"/>
    </row>
    <row r="813" ht="13.5">
      <c r="AB813" s="42"/>
    </row>
    <row r="814" ht="13.5">
      <c r="AB814" s="42"/>
    </row>
    <row r="815" ht="13.5">
      <c r="AB815" s="42"/>
    </row>
    <row r="816" ht="13.5">
      <c r="AB816" s="42"/>
    </row>
    <row r="817" ht="13.5">
      <c r="AB817" s="42"/>
    </row>
    <row r="818" ht="13.5">
      <c r="AB818" s="42"/>
    </row>
    <row r="819" ht="13.5">
      <c r="AB819" s="42"/>
    </row>
    <row r="820" ht="13.5">
      <c r="AB820" s="42"/>
    </row>
    <row r="821" ht="13.5">
      <c r="AB821" s="42"/>
    </row>
    <row r="822" ht="13.5">
      <c r="AB822" s="42"/>
    </row>
    <row r="823" ht="13.5">
      <c r="AB823" s="42"/>
    </row>
    <row r="824" ht="13.5">
      <c r="AB824" s="42"/>
    </row>
    <row r="825" ht="13.5">
      <c r="AB825" s="42"/>
    </row>
    <row r="826" ht="13.5">
      <c r="AB826" s="42"/>
    </row>
    <row r="827" ht="13.5">
      <c r="AB827" s="42"/>
    </row>
    <row r="828" ht="13.5">
      <c r="AB828" s="42"/>
    </row>
    <row r="829" ht="13.5">
      <c r="AB829" s="42"/>
    </row>
    <row r="830" ht="13.5">
      <c r="AB830" s="42"/>
    </row>
    <row r="831" ht="13.5">
      <c r="AB831" s="42"/>
    </row>
    <row r="832" ht="13.5">
      <c r="AB832" s="42"/>
    </row>
    <row r="833" ht="13.5">
      <c r="AB833" s="42"/>
    </row>
    <row r="834" ht="13.5">
      <c r="AB834" s="42"/>
    </row>
    <row r="835" ht="13.5">
      <c r="AB835" s="42"/>
    </row>
    <row r="836" ht="13.5">
      <c r="AB836" s="42"/>
    </row>
    <row r="837" ht="13.5">
      <c r="AB837" s="42"/>
    </row>
    <row r="838" ht="13.5">
      <c r="AB838" s="42"/>
    </row>
    <row r="839" ht="13.5">
      <c r="AB839" s="42"/>
    </row>
    <row r="840" ht="13.5">
      <c r="AB840" s="42"/>
    </row>
    <row r="841" ht="13.5">
      <c r="AB841" s="42"/>
    </row>
    <row r="842" ht="13.5">
      <c r="AB842" s="42"/>
    </row>
    <row r="843" ht="13.5">
      <c r="AB843" s="42"/>
    </row>
    <row r="844" ht="13.5">
      <c r="AB844" s="42"/>
    </row>
    <row r="845" ht="13.5">
      <c r="AB845" s="42"/>
    </row>
    <row r="846" ht="13.5">
      <c r="AB846" s="42"/>
    </row>
    <row r="847" ht="13.5">
      <c r="AB847" s="42"/>
    </row>
    <row r="848" ht="13.5">
      <c r="AB848" s="42"/>
    </row>
    <row r="849" ht="13.5">
      <c r="AB849" s="42"/>
    </row>
    <row r="850" ht="13.5">
      <c r="AB850" s="42"/>
    </row>
    <row r="851" ht="13.5">
      <c r="AB851" s="42"/>
    </row>
    <row r="852" ht="13.5">
      <c r="AB852" s="42"/>
    </row>
    <row r="853" ht="13.5">
      <c r="AB853" s="42"/>
    </row>
    <row r="854" ht="13.5">
      <c r="AB854" s="42"/>
    </row>
    <row r="855" ht="13.5">
      <c r="AB855" s="42"/>
    </row>
    <row r="856" ht="13.5">
      <c r="AB856" s="42"/>
    </row>
    <row r="857" ht="13.5">
      <c r="AB857" s="42"/>
    </row>
    <row r="858" ht="13.5">
      <c r="AB858" s="42"/>
    </row>
    <row r="859" ht="13.5">
      <c r="AB859" s="42"/>
    </row>
    <row r="860" ht="13.5">
      <c r="AB860" s="42"/>
    </row>
    <row r="861" ht="13.5">
      <c r="AB861" s="42"/>
    </row>
    <row r="862" ht="13.5">
      <c r="AB862" s="42"/>
    </row>
    <row r="863" ht="13.5">
      <c r="AB863" s="42"/>
    </row>
    <row r="864" ht="13.5">
      <c r="AB864" s="42"/>
    </row>
    <row r="865" ht="13.5">
      <c r="AB865" s="42"/>
    </row>
    <row r="866" ht="13.5">
      <c r="AB866" s="42"/>
    </row>
    <row r="867" ht="13.5">
      <c r="AB867" s="42"/>
    </row>
    <row r="868" ht="13.5">
      <c r="AB868" s="42"/>
    </row>
    <row r="869" ht="13.5">
      <c r="AB869" s="42"/>
    </row>
    <row r="870" ht="13.5">
      <c r="AB870" s="42"/>
    </row>
    <row r="871" ht="13.5">
      <c r="AB871" s="42"/>
    </row>
    <row r="872" ht="13.5">
      <c r="AB872" s="42"/>
    </row>
    <row r="873" ht="13.5">
      <c r="AB873" s="42"/>
    </row>
    <row r="874" ht="13.5">
      <c r="AB874" s="42"/>
    </row>
    <row r="875" ht="13.5">
      <c r="AB875" s="42"/>
    </row>
    <row r="876" ht="13.5">
      <c r="AB876" s="42"/>
    </row>
    <row r="877" ht="13.5">
      <c r="AB877" s="42"/>
    </row>
    <row r="878" ht="13.5">
      <c r="AB878" s="42"/>
    </row>
    <row r="879" ht="13.5">
      <c r="AB879" s="42"/>
    </row>
    <row r="880" ht="13.5">
      <c r="AB880" s="42"/>
    </row>
    <row r="881" ht="13.5">
      <c r="AB881" s="42"/>
    </row>
    <row r="882" ht="13.5">
      <c r="AB882" s="42"/>
    </row>
    <row r="883" ht="13.5">
      <c r="AB883" s="42"/>
    </row>
    <row r="884" ht="13.5">
      <c r="AB884" s="42"/>
    </row>
    <row r="885" ht="13.5">
      <c r="AB885" s="42"/>
    </row>
    <row r="886" ht="13.5">
      <c r="AB886" s="42"/>
    </row>
    <row r="887" ht="13.5">
      <c r="AB887" s="42"/>
    </row>
    <row r="888" ht="13.5">
      <c r="AB888" s="42"/>
    </row>
    <row r="889" ht="13.5">
      <c r="AB889" s="42"/>
    </row>
    <row r="890" ht="13.5">
      <c r="AB890" s="42"/>
    </row>
    <row r="891" ht="13.5">
      <c r="AB891" s="42"/>
    </row>
    <row r="892" ht="13.5">
      <c r="AB892" s="42"/>
    </row>
    <row r="893" ht="13.5">
      <c r="AB893" s="42"/>
    </row>
    <row r="894" ht="13.5">
      <c r="AB894" s="42"/>
    </row>
    <row r="895" ht="13.5">
      <c r="AB895" s="42"/>
    </row>
    <row r="896" ht="13.5">
      <c r="AB896" s="42"/>
    </row>
    <row r="897" ht="13.5">
      <c r="AB897" s="42"/>
    </row>
    <row r="898" ht="13.5">
      <c r="AB898" s="42"/>
    </row>
    <row r="899" ht="13.5">
      <c r="AB899" s="42"/>
    </row>
    <row r="900" ht="13.5">
      <c r="AB900" s="42"/>
    </row>
    <row r="901" ht="13.5">
      <c r="AB901" s="42"/>
    </row>
    <row r="902" ht="13.5">
      <c r="AB902" s="42"/>
    </row>
    <row r="903" ht="13.5">
      <c r="AB903" s="42"/>
    </row>
    <row r="904" ht="13.5">
      <c r="AB904" s="42"/>
    </row>
    <row r="905" ht="13.5">
      <c r="AB905" s="42"/>
    </row>
    <row r="906" ht="13.5">
      <c r="AB906" s="42"/>
    </row>
    <row r="907" ht="13.5">
      <c r="AB907" s="42"/>
    </row>
    <row r="908" ht="13.5">
      <c r="AB908" s="42"/>
    </row>
    <row r="909" ht="13.5">
      <c r="AB909" s="42"/>
    </row>
    <row r="910" ht="13.5">
      <c r="AB910" s="42"/>
    </row>
    <row r="911" ht="13.5">
      <c r="AB911" s="42"/>
    </row>
    <row r="912" ht="13.5">
      <c r="AB912" s="42"/>
    </row>
    <row r="913" ht="13.5">
      <c r="AB913" s="42"/>
    </row>
    <row r="914" ht="13.5">
      <c r="AB914" s="42"/>
    </row>
    <row r="915" ht="13.5">
      <c r="AB915" s="42"/>
    </row>
    <row r="916" ht="13.5">
      <c r="AB916" s="42"/>
    </row>
    <row r="917" ht="13.5">
      <c r="AB917" s="42"/>
    </row>
    <row r="918" ht="13.5">
      <c r="AB918" s="42"/>
    </row>
    <row r="919" ht="13.5">
      <c r="AB919" s="42"/>
    </row>
    <row r="920" ht="13.5">
      <c r="AB920" s="42"/>
    </row>
    <row r="921" ht="13.5">
      <c r="AB921" s="42"/>
    </row>
    <row r="922" ht="13.5">
      <c r="AB922" s="42"/>
    </row>
    <row r="923" ht="13.5">
      <c r="AB923" s="42"/>
    </row>
    <row r="924" ht="13.5">
      <c r="AB924" s="42"/>
    </row>
    <row r="925" ht="13.5">
      <c r="AB925" s="42"/>
    </row>
    <row r="926" ht="13.5">
      <c r="AB926" s="42"/>
    </row>
    <row r="927" ht="13.5">
      <c r="AB927" s="42"/>
    </row>
    <row r="928" ht="13.5">
      <c r="AB928" s="42"/>
    </row>
    <row r="929" ht="13.5">
      <c r="AB929" s="42"/>
    </row>
    <row r="930" ht="13.5">
      <c r="AB930" s="42"/>
    </row>
    <row r="931" ht="13.5">
      <c r="AB931" s="42"/>
    </row>
    <row r="932" ht="13.5">
      <c r="AB932" s="42"/>
    </row>
    <row r="933" ht="13.5">
      <c r="AB933" s="42"/>
    </row>
    <row r="934" ht="13.5">
      <c r="AB934" s="42"/>
    </row>
    <row r="935" ht="13.5">
      <c r="AB935" s="42"/>
    </row>
    <row r="936" ht="13.5">
      <c r="AB936" s="42"/>
    </row>
    <row r="937" ht="13.5">
      <c r="AB937" s="42"/>
    </row>
    <row r="938" ht="13.5">
      <c r="AB938" s="42"/>
    </row>
    <row r="939" ht="13.5">
      <c r="AB939" s="42"/>
    </row>
    <row r="940" ht="13.5">
      <c r="AB940" s="42"/>
    </row>
    <row r="941" ht="13.5">
      <c r="AB941" s="42"/>
    </row>
    <row r="942" ht="13.5">
      <c r="AB942" s="42"/>
    </row>
    <row r="943" ht="13.5">
      <c r="AB943" s="42"/>
    </row>
    <row r="944" ht="13.5">
      <c r="AB944" s="42"/>
    </row>
    <row r="945" ht="13.5">
      <c r="AB945" s="42"/>
    </row>
    <row r="946" ht="13.5">
      <c r="AB946" s="42"/>
    </row>
    <row r="947" ht="13.5">
      <c r="AB947" s="42"/>
    </row>
    <row r="948" ht="13.5">
      <c r="AB948" s="42"/>
    </row>
    <row r="949" ht="13.5">
      <c r="AB949" s="42"/>
    </row>
    <row r="950" ht="13.5">
      <c r="AB950" s="42"/>
    </row>
    <row r="951" ht="13.5">
      <c r="AB951" s="42"/>
    </row>
    <row r="952" ht="13.5">
      <c r="AB952" s="42"/>
    </row>
    <row r="953" ht="13.5">
      <c r="AB953" s="42"/>
    </row>
    <row r="954" ht="13.5">
      <c r="AB954" s="42"/>
    </row>
    <row r="955" ht="13.5">
      <c r="AB955" s="42"/>
    </row>
    <row r="956" ht="13.5">
      <c r="AB956" s="42"/>
    </row>
    <row r="957" ht="13.5">
      <c r="AB957" s="42"/>
    </row>
    <row r="958" ht="13.5">
      <c r="AB958" s="42"/>
    </row>
    <row r="959" ht="13.5">
      <c r="AB959" s="42"/>
    </row>
    <row r="960" ht="13.5">
      <c r="AB960" s="42"/>
    </row>
    <row r="961" ht="13.5">
      <c r="AB961" s="42"/>
    </row>
    <row r="962" ht="13.5">
      <c r="AB962" s="42"/>
    </row>
    <row r="963" ht="13.5">
      <c r="AB963" s="42"/>
    </row>
    <row r="964" ht="13.5">
      <c r="AB964" s="42"/>
    </row>
    <row r="965" ht="13.5">
      <c r="AB965" s="42"/>
    </row>
    <row r="966" ht="13.5">
      <c r="AB966" s="42"/>
    </row>
    <row r="967" ht="13.5">
      <c r="AB967" s="42"/>
    </row>
    <row r="968" ht="13.5">
      <c r="AB968" s="42"/>
    </row>
    <row r="969" ht="13.5">
      <c r="AB969" s="42"/>
    </row>
    <row r="970" ht="13.5">
      <c r="AB970" s="42"/>
    </row>
    <row r="971" ht="13.5">
      <c r="AB971" s="42"/>
    </row>
    <row r="972" ht="13.5">
      <c r="AB972" s="42"/>
    </row>
    <row r="973" ht="13.5">
      <c r="AB973" s="42"/>
    </row>
    <row r="974" ht="13.5">
      <c r="AB974" s="42"/>
    </row>
    <row r="975" ht="13.5">
      <c r="AB975" s="42"/>
    </row>
    <row r="976" ht="13.5">
      <c r="AB976" s="42"/>
    </row>
    <row r="977" ht="13.5">
      <c r="AB977" s="42"/>
    </row>
    <row r="978" ht="13.5">
      <c r="AB978" s="42"/>
    </row>
    <row r="979" ht="13.5">
      <c r="AB979" s="42"/>
    </row>
    <row r="980" ht="13.5">
      <c r="AB980" s="42"/>
    </row>
    <row r="981" ht="13.5">
      <c r="AB981" s="42"/>
    </row>
    <row r="982" ht="13.5">
      <c r="AB982" s="42"/>
    </row>
    <row r="983" ht="13.5">
      <c r="AB983" s="42"/>
    </row>
    <row r="984" ht="13.5">
      <c r="AB984" s="42"/>
    </row>
    <row r="985" ht="13.5">
      <c r="AB985" s="42"/>
    </row>
    <row r="986" ht="13.5">
      <c r="AB986" s="42"/>
    </row>
    <row r="987" ht="13.5">
      <c r="AB987" s="42"/>
    </row>
    <row r="988" ht="13.5">
      <c r="AB988" s="42"/>
    </row>
    <row r="989" ht="13.5">
      <c r="AB989" s="42"/>
    </row>
    <row r="990" ht="13.5">
      <c r="AB990" s="42"/>
    </row>
    <row r="991" ht="13.5">
      <c r="AB991" s="42"/>
    </row>
    <row r="992" ht="13.5">
      <c r="AB992" s="42"/>
    </row>
    <row r="993" ht="13.5">
      <c r="AB993" s="42"/>
    </row>
    <row r="994" ht="13.5">
      <c r="AB994" s="42"/>
    </row>
    <row r="995" ht="13.5">
      <c r="AB995" s="42"/>
    </row>
    <row r="996" ht="13.5">
      <c r="AB996" s="42"/>
    </row>
    <row r="997" ht="13.5">
      <c r="AB997" s="42"/>
    </row>
    <row r="998" ht="13.5">
      <c r="AB998" s="42"/>
    </row>
    <row r="999" ht="13.5">
      <c r="AB999" s="42"/>
    </row>
    <row r="1000" ht="13.5">
      <c r="AB1000" s="42"/>
    </row>
    <row r="1001" ht="13.5">
      <c r="AB1001" s="42"/>
    </row>
    <row r="1002" ht="13.5">
      <c r="AB1002" s="42"/>
    </row>
    <row r="1003" ht="13.5">
      <c r="AB1003" s="42"/>
    </row>
    <row r="1004" ht="13.5">
      <c r="AB1004" s="42"/>
    </row>
    <row r="1005" ht="13.5">
      <c r="AB1005" s="42"/>
    </row>
    <row r="1006" ht="13.5">
      <c r="AB1006" s="42"/>
    </row>
    <row r="1007" ht="13.5">
      <c r="AB1007" s="42"/>
    </row>
    <row r="1008" ht="13.5">
      <c r="AB1008" s="42"/>
    </row>
    <row r="1009" ht="13.5">
      <c r="AB1009" s="42"/>
    </row>
    <row r="1010" ht="13.5">
      <c r="AB1010" s="42"/>
    </row>
    <row r="1011" ht="13.5">
      <c r="AB1011" s="42"/>
    </row>
    <row r="1012" ht="13.5">
      <c r="AB1012" s="42"/>
    </row>
    <row r="1013" ht="13.5">
      <c r="AB1013" s="42"/>
    </row>
    <row r="1014" ht="13.5">
      <c r="AB1014" s="42"/>
    </row>
    <row r="1015" ht="13.5">
      <c r="AB1015" s="42"/>
    </row>
    <row r="1016" ht="13.5">
      <c r="AB1016" s="42"/>
    </row>
    <row r="1017" ht="13.5">
      <c r="AB1017" s="42"/>
    </row>
    <row r="1018" ht="13.5">
      <c r="AB1018" s="42"/>
    </row>
    <row r="1019" ht="13.5">
      <c r="AB1019" s="42"/>
    </row>
    <row r="1020" ht="13.5">
      <c r="AB1020" s="42"/>
    </row>
    <row r="1021" ht="13.5">
      <c r="AB1021" s="42"/>
    </row>
    <row r="1022" ht="13.5">
      <c r="AB1022" s="42"/>
    </row>
    <row r="1023" ht="13.5">
      <c r="AB1023" s="42"/>
    </row>
    <row r="1024" ht="13.5">
      <c r="AB1024" s="42"/>
    </row>
    <row r="1025" ht="13.5">
      <c r="AB1025" s="42"/>
    </row>
    <row r="1026" ht="13.5">
      <c r="AB1026" s="42"/>
    </row>
    <row r="1027" ht="13.5">
      <c r="AB1027" s="42"/>
    </row>
    <row r="1028" ht="13.5">
      <c r="AB1028" s="42"/>
    </row>
    <row r="1029" ht="13.5">
      <c r="AB1029" s="42"/>
    </row>
    <row r="1030" ht="13.5">
      <c r="AB1030" s="42"/>
    </row>
    <row r="1031" ht="13.5">
      <c r="AB1031" s="42"/>
    </row>
    <row r="1032" ht="13.5">
      <c r="AB1032" s="42"/>
    </row>
    <row r="1033" ht="13.5">
      <c r="AB1033" s="42"/>
    </row>
    <row r="1034" ht="13.5">
      <c r="AB1034" s="42"/>
    </row>
    <row r="1035" ht="13.5">
      <c r="AB1035" s="42"/>
    </row>
    <row r="1036" ht="13.5">
      <c r="AB1036" s="42"/>
    </row>
    <row r="1037" ht="13.5">
      <c r="AB1037" s="42"/>
    </row>
    <row r="1038" ht="13.5">
      <c r="AB1038" s="42"/>
    </row>
    <row r="1039" ht="13.5">
      <c r="AB1039" s="42"/>
    </row>
    <row r="1040" ht="13.5">
      <c r="AB1040" s="42"/>
    </row>
    <row r="1041" ht="13.5">
      <c r="AB1041" s="42"/>
    </row>
    <row r="1042" ht="13.5">
      <c r="AB1042" s="42"/>
    </row>
    <row r="1043" ht="13.5">
      <c r="AB1043" s="42"/>
    </row>
    <row r="1044" ht="13.5">
      <c r="AB1044" s="42"/>
    </row>
    <row r="1045" ht="13.5">
      <c r="AB1045" s="42"/>
    </row>
    <row r="1046" ht="13.5">
      <c r="AB1046" s="42"/>
    </row>
    <row r="1047" ht="13.5">
      <c r="AB1047" s="42"/>
    </row>
    <row r="1048" ht="13.5">
      <c r="AB1048" s="42"/>
    </row>
    <row r="1049" ht="13.5">
      <c r="AB1049" s="42"/>
    </row>
    <row r="1050" ht="13.5">
      <c r="AB1050" s="42"/>
    </row>
    <row r="1051" ht="13.5">
      <c r="AB1051" s="42"/>
    </row>
    <row r="1052" ht="13.5">
      <c r="AB1052" s="42"/>
    </row>
    <row r="1053" ht="13.5">
      <c r="AB1053" s="42"/>
    </row>
    <row r="1054" ht="13.5">
      <c r="AB1054" s="42"/>
    </row>
    <row r="1055" ht="13.5">
      <c r="AB1055" s="42"/>
    </row>
    <row r="1056" ht="13.5">
      <c r="AB1056" s="42"/>
    </row>
    <row r="1057" ht="13.5">
      <c r="AB1057" s="42"/>
    </row>
    <row r="1058" ht="13.5">
      <c r="AB1058" s="42"/>
    </row>
    <row r="1059" ht="13.5">
      <c r="AB1059" s="42"/>
    </row>
    <row r="1060" ht="13.5">
      <c r="AB1060" s="42"/>
    </row>
    <row r="1061" ht="13.5">
      <c r="AB1061" s="42"/>
    </row>
    <row r="1062" ht="13.5">
      <c r="AB1062" s="42"/>
    </row>
    <row r="1063" ht="13.5">
      <c r="AB1063" s="42"/>
    </row>
    <row r="1064" ht="13.5">
      <c r="AB1064" s="42"/>
    </row>
    <row r="1065" ht="13.5">
      <c r="AB1065" s="42"/>
    </row>
    <row r="1066" ht="13.5">
      <c r="AB1066" s="42"/>
    </row>
    <row r="1067" ht="13.5">
      <c r="AB1067" s="42"/>
    </row>
    <row r="1068" ht="13.5">
      <c r="AB1068" s="42"/>
    </row>
    <row r="1069" ht="13.5">
      <c r="AB1069" s="42"/>
    </row>
    <row r="1070" ht="13.5">
      <c r="AB1070" s="42"/>
    </row>
    <row r="1071" ht="13.5">
      <c r="AB1071" s="42"/>
    </row>
    <row r="1072" ht="13.5">
      <c r="AB1072" s="42"/>
    </row>
    <row r="1073" ht="13.5">
      <c r="AB1073" s="42"/>
    </row>
    <row r="1074" ht="13.5">
      <c r="AB1074" s="42"/>
    </row>
    <row r="1075" ht="13.5">
      <c r="AB1075" s="42"/>
    </row>
    <row r="1076" ht="13.5">
      <c r="AB1076" s="42"/>
    </row>
    <row r="1077" ht="13.5">
      <c r="AB1077" s="42"/>
    </row>
    <row r="1078" ht="13.5">
      <c r="AB1078" s="42"/>
    </row>
    <row r="1079" ht="13.5">
      <c r="AB1079" s="42"/>
    </row>
    <row r="1080" ht="13.5">
      <c r="AB1080" s="42"/>
    </row>
    <row r="1081" ht="13.5">
      <c r="AB1081" s="42"/>
    </row>
    <row r="1082" ht="13.5">
      <c r="AB1082" s="42"/>
    </row>
    <row r="1083" ht="13.5">
      <c r="AB1083" s="42"/>
    </row>
    <row r="1084" ht="13.5">
      <c r="AB1084" s="42"/>
    </row>
    <row r="1085" ht="13.5">
      <c r="AB1085" s="42"/>
    </row>
    <row r="1086" ht="13.5">
      <c r="AB1086" s="42"/>
    </row>
    <row r="1087" ht="13.5">
      <c r="AB1087" s="42"/>
    </row>
    <row r="1088" ht="13.5">
      <c r="AB1088" s="42"/>
    </row>
    <row r="1089" ht="13.5">
      <c r="AB1089" s="42"/>
    </row>
    <row r="1090" ht="13.5">
      <c r="AB1090" s="42"/>
    </row>
    <row r="1091" ht="13.5">
      <c r="AB1091" s="42"/>
    </row>
    <row r="1092" ht="13.5">
      <c r="AB1092" s="42"/>
    </row>
    <row r="1093" ht="13.5">
      <c r="AB1093" s="42"/>
    </row>
    <row r="1094" ht="13.5">
      <c r="AB1094" s="42"/>
    </row>
    <row r="1095" ht="13.5">
      <c r="AB1095" s="42"/>
    </row>
    <row r="1096" ht="13.5">
      <c r="AB1096" s="42"/>
    </row>
    <row r="1097" ht="13.5">
      <c r="AB1097" s="42"/>
    </row>
    <row r="1098" ht="13.5">
      <c r="AB1098" s="42"/>
    </row>
    <row r="1099" ht="13.5">
      <c r="AB1099" s="42"/>
    </row>
    <row r="1100" ht="13.5">
      <c r="AB1100" s="42"/>
    </row>
    <row r="1101" ht="13.5">
      <c r="AB1101" s="42"/>
    </row>
    <row r="1102" ht="13.5">
      <c r="AB1102" s="42"/>
    </row>
    <row r="1103" ht="13.5">
      <c r="AB1103" s="42"/>
    </row>
    <row r="1104" ht="13.5">
      <c r="AB1104" s="42"/>
    </row>
    <row r="1105" ht="13.5">
      <c r="AB1105" s="42"/>
    </row>
    <row r="1106" ht="13.5">
      <c r="AB1106" s="42"/>
    </row>
    <row r="1107" ht="13.5">
      <c r="AB1107" s="42"/>
    </row>
    <row r="1108" ht="13.5">
      <c r="AB1108" s="42"/>
    </row>
    <row r="1109" ht="13.5">
      <c r="AB1109" s="42"/>
    </row>
    <row r="1110" ht="13.5">
      <c r="AB1110" s="42"/>
    </row>
    <row r="1111" ht="13.5">
      <c r="AB1111" s="42"/>
    </row>
    <row r="1112" ht="13.5">
      <c r="AB1112" s="42"/>
    </row>
    <row r="1113" ht="13.5">
      <c r="AB1113" s="42"/>
    </row>
    <row r="1114" ht="13.5">
      <c r="AB1114" s="42"/>
    </row>
    <row r="1115" ht="13.5">
      <c r="AB1115" s="42"/>
    </row>
    <row r="1116" ht="13.5">
      <c r="AB1116" s="42"/>
    </row>
    <row r="1117" ht="13.5">
      <c r="AB1117" s="42"/>
    </row>
    <row r="1118" ht="13.5">
      <c r="AB1118" s="42"/>
    </row>
    <row r="1119" ht="13.5">
      <c r="AB1119" s="42"/>
    </row>
    <row r="1120" ht="13.5">
      <c r="AB1120" s="42"/>
    </row>
    <row r="1121" ht="13.5">
      <c r="AB1121" s="42"/>
    </row>
    <row r="1122" ht="13.5">
      <c r="AB1122" s="42"/>
    </row>
    <row r="1123" ht="13.5">
      <c r="AB1123" s="42"/>
    </row>
    <row r="1124" ht="13.5">
      <c r="AB1124" s="42"/>
    </row>
    <row r="1125" ht="13.5">
      <c r="AB1125" s="42"/>
    </row>
    <row r="1126" ht="13.5">
      <c r="AB1126" s="42"/>
    </row>
    <row r="1127" ht="13.5">
      <c r="AB1127" s="42"/>
    </row>
    <row r="1128" ht="13.5">
      <c r="AB1128" s="42"/>
    </row>
    <row r="1129" ht="13.5">
      <c r="AB1129" s="42"/>
    </row>
    <row r="1130" ht="13.5">
      <c r="AB1130" s="42"/>
    </row>
    <row r="1131" ht="13.5">
      <c r="AB1131" s="42"/>
    </row>
    <row r="1132" ht="13.5">
      <c r="AB1132" s="42"/>
    </row>
    <row r="1133" ht="13.5">
      <c r="AB1133" s="42"/>
    </row>
    <row r="1134" ht="13.5">
      <c r="AB1134" s="42"/>
    </row>
    <row r="1135" ht="13.5">
      <c r="AB1135" s="42"/>
    </row>
    <row r="1136" ht="13.5">
      <c r="AB1136" s="42"/>
    </row>
    <row r="1137" ht="13.5">
      <c r="AB1137" s="42"/>
    </row>
    <row r="1138" ht="13.5">
      <c r="AB1138" s="42"/>
    </row>
    <row r="1139" ht="13.5">
      <c r="AB1139" s="42"/>
    </row>
    <row r="1140" ht="13.5">
      <c r="AB1140" s="42"/>
    </row>
    <row r="1141" ht="13.5">
      <c r="AB1141" s="42"/>
    </row>
    <row r="1142" ht="13.5">
      <c r="AB1142" s="42"/>
    </row>
    <row r="1143" ht="13.5">
      <c r="AB1143" s="42"/>
    </row>
    <row r="1144" ht="13.5">
      <c r="AB1144" s="42"/>
    </row>
    <row r="1145" ht="13.5">
      <c r="AB1145" s="42"/>
    </row>
    <row r="1146" ht="13.5">
      <c r="AB1146" s="42"/>
    </row>
    <row r="1147" ht="13.5">
      <c r="AB1147" s="42"/>
    </row>
    <row r="1148" ht="13.5">
      <c r="AB1148" s="42"/>
    </row>
    <row r="1149" ht="13.5">
      <c r="AB1149" s="42"/>
    </row>
    <row r="1150" ht="13.5">
      <c r="AB1150" s="42"/>
    </row>
    <row r="1151" ht="13.5">
      <c r="AB1151" s="42"/>
    </row>
    <row r="1152" ht="13.5">
      <c r="AB1152" s="42"/>
    </row>
    <row r="1153" ht="13.5">
      <c r="AB1153" s="42"/>
    </row>
    <row r="1154" ht="13.5">
      <c r="AB1154" s="42"/>
    </row>
    <row r="1155" ht="13.5">
      <c r="AB1155" s="42"/>
    </row>
    <row r="1156" ht="13.5">
      <c r="AB1156" s="42"/>
    </row>
    <row r="1157" ht="13.5">
      <c r="AB1157" s="42"/>
    </row>
    <row r="1158" ht="13.5">
      <c r="AB1158" s="42"/>
    </row>
    <row r="1159" ht="13.5">
      <c r="AB1159" s="42"/>
    </row>
    <row r="1160" ht="13.5">
      <c r="AB1160" s="42"/>
    </row>
    <row r="1161" ht="13.5">
      <c r="AB1161" s="42"/>
    </row>
    <row r="1162" ht="13.5">
      <c r="AB1162" s="42"/>
    </row>
    <row r="1163" ht="13.5">
      <c r="AB1163" s="42"/>
    </row>
    <row r="1164" ht="13.5">
      <c r="AB1164" s="42"/>
    </row>
    <row r="1165" ht="13.5">
      <c r="AB1165" s="42"/>
    </row>
    <row r="1166" ht="13.5">
      <c r="AB1166" s="42"/>
    </row>
    <row r="1167" ht="13.5">
      <c r="AB1167" s="42"/>
    </row>
    <row r="1168" ht="13.5">
      <c r="AB1168" s="42"/>
    </row>
    <row r="1169" ht="13.5">
      <c r="AB1169" s="42"/>
    </row>
    <row r="1170" ht="13.5">
      <c r="AB1170" s="42"/>
    </row>
    <row r="1171" ht="13.5">
      <c r="AB1171" s="42"/>
    </row>
    <row r="1172" ht="13.5">
      <c r="AB1172" s="42"/>
    </row>
    <row r="1173" ht="13.5">
      <c r="AB1173" s="42"/>
    </row>
    <row r="1174" ht="13.5">
      <c r="AB1174" s="42"/>
    </row>
    <row r="1175" ht="13.5">
      <c r="AB1175" s="42"/>
    </row>
    <row r="1176" ht="13.5">
      <c r="AB1176" s="42"/>
    </row>
    <row r="1177" ht="13.5">
      <c r="AB1177" s="42"/>
    </row>
    <row r="1178" ht="13.5">
      <c r="AB1178" s="42"/>
    </row>
    <row r="1179" ht="13.5">
      <c r="AB1179" s="42"/>
    </row>
    <row r="1180" ht="13.5">
      <c r="AB1180" s="42"/>
    </row>
    <row r="1181" ht="13.5">
      <c r="AB1181" s="42"/>
    </row>
    <row r="1182" ht="13.5">
      <c r="AB1182" s="42"/>
    </row>
    <row r="1183" ht="13.5">
      <c r="AB1183" s="42"/>
    </row>
    <row r="1184" ht="13.5">
      <c r="AB1184" s="42"/>
    </row>
    <row r="1185" ht="13.5">
      <c r="AB1185" s="42"/>
    </row>
    <row r="1186" ht="13.5">
      <c r="AB1186" s="42"/>
    </row>
    <row r="1187" ht="13.5">
      <c r="AB1187" s="42"/>
    </row>
    <row r="1188" ht="13.5">
      <c r="AB1188" s="42"/>
    </row>
    <row r="1189" ht="13.5">
      <c r="AB1189" s="42"/>
    </row>
    <row r="1190" ht="13.5">
      <c r="AB1190" s="42"/>
    </row>
    <row r="1191" ht="13.5">
      <c r="AB1191" s="42"/>
    </row>
    <row r="1192" ht="13.5">
      <c r="AB1192" s="42"/>
    </row>
    <row r="1193" ht="13.5">
      <c r="AB1193" s="42"/>
    </row>
    <row r="1194" ht="13.5">
      <c r="AB1194" s="42"/>
    </row>
    <row r="1195" ht="13.5">
      <c r="AB1195" s="42"/>
    </row>
    <row r="1196" ht="13.5">
      <c r="AB1196" s="42"/>
    </row>
    <row r="1197" ht="13.5">
      <c r="AB1197" s="42"/>
    </row>
    <row r="1198" ht="13.5">
      <c r="AB1198" s="42"/>
    </row>
    <row r="1199" ht="13.5">
      <c r="AB1199" s="42"/>
    </row>
    <row r="1200" ht="13.5">
      <c r="AB1200" s="42"/>
    </row>
    <row r="1201" ht="13.5">
      <c r="AB1201" s="42"/>
    </row>
    <row r="1202" ht="13.5">
      <c r="AB1202" s="42"/>
    </row>
    <row r="1203" ht="13.5">
      <c r="AB1203" s="42"/>
    </row>
    <row r="1204" ht="13.5">
      <c r="AB1204" s="42"/>
    </row>
    <row r="1205" ht="13.5">
      <c r="AB1205" s="42"/>
    </row>
    <row r="1206" ht="13.5">
      <c r="AB1206" s="42"/>
    </row>
    <row r="1207" ht="13.5">
      <c r="AB1207" s="42"/>
    </row>
    <row r="1208" ht="13.5">
      <c r="AB1208" s="42"/>
    </row>
    <row r="1209" ht="13.5">
      <c r="AB1209" s="42"/>
    </row>
    <row r="1210" ht="13.5">
      <c r="AB1210" s="42"/>
    </row>
    <row r="1211" ht="13.5">
      <c r="AB1211" s="42"/>
    </row>
    <row r="1212" ht="13.5">
      <c r="AB1212" s="42"/>
    </row>
    <row r="1213" ht="13.5">
      <c r="AB1213" s="42"/>
    </row>
    <row r="1214" ht="13.5">
      <c r="AB1214" s="42"/>
    </row>
    <row r="1215" ht="13.5">
      <c r="AB1215" s="42"/>
    </row>
    <row r="1216" ht="13.5">
      <c r="AB1216" s="42"/>
    </row>
    <row r="1217" ht="13.5">
      <c r="AB1217" s="42"/>
    </row>
    <row r="1218" ht="13.5">
      <c r="AB1218" s="42"/>
    </row>
    <row r="1219" ht="13.5">
      <c r="AB1219" s="42"/>
    </row>
    <row r="1220" ht="13.5">
      <c r="AB1220" s="42"/>
    </row>
    <row r="1221" ht="13.5">
      <c r="AB1221" s="42"/>
    </row>
    <row r="1222" ht="13.5">
      <c r="AB1222" s="42"/>
    </row>
    <row r="1223" ht="13.5">
      <c r="AB1223" s="42"/>
    </row>
    <row r="1224" ht="13.5">
      <c r="AB1224" s="42"/>
    </row>
    <row r="1225" ht="13.5">
      <c r="AB1225" s="42"/>
    </row>
    <row r="1226" ht="13.5">
      <c r="AB1226" s="42"/>
    </row>
    <row r="1227" ht="13.5">
      <c r="AB1227" s="42"/>
    </row>
    <row r="1228" ht="13.5">
      <c r="AB1228" s="42"/>
    </row>
    <row r="1229" ht="13.5">
      <c r="AB1229" s="42"/>
    </row>
    <row r="1230" ht="13.5">
      <c r="AB1230" s="42"/>
    </row>
    <row r="1231" ht="13.5">
      <c r="AB1231" s="42"/>
    </row>
    <row r="1232" ht="13.5">
      <c r="AB1232" s="42"/>
    </row>
    <row r="1233" ht="13.5">
      <c r="AB1233" s="42"/>
    </row>
    <row r="1234" ht="13.5">
      <c r="AB1234" s="42"/>
    </row>
    <row r="1235" ht="13.5">
      <c r="AB1235" s="42"/>
    </row>
    <row r="1236" ht="13.5">
      <c r="AB1236" s="42"/>
    </row>
    <row r="1237" ht="13.5">
      <c r="AB1237" s="42"/>
    </row>
    <row r="1238" ht="13.5">
      <c r="AB1238" s="42"/>
    </row>
    <row r="1239" ht="13.5">
      <c r="AB1239" s="42"/>
    </row>
    <row r="1240" ht="13.5">
      <c r="AB1240" s="42"/>
    </row>
    <row r="1241" ht="13.5">
      <c r="AB1241" s="42"/>
    </row>
    <row r="1242" ht="13.5">
      <c r="AB1242" s="42"/>
    </row>
    <row r="1243" ht="13.5">
      <c r="AB1243" s="42"/>
    </row>
    <row r="1244" ht="13.5">
      <c r="AB1244" s="42"/>
    </row>
    <row r="1245" ht="13.5">
      <c r="AB1245" s="42"/>
    </row>
    <row r="1246" ht="13.5">
      <c r="AB1246" s="42"/>
    </row>
    <row r="1247" ht="13.5">
      <c r="AB1247" s="42"/>
    </row>
    <row r="1248" ht="13.5">
      <c r="AB1248" s="42"/>
    </row>
    <row r="1249" ht="13.5">
      <c r="AB1249" s="42"/>
    </row>
    <row r="1250" ht="13.5">
      <c r="AB1250" s="42"/>
    </row>
    <row r="1251" ht="13.5">
      <c r="AB1251" s="42"/>
    </row>
    <row r="1252" ht="13.5">
      <c r="AB1252" s="42"/>
    </row>
    <row r="1253" ht="13.5">
      <c r="AB1253" s="42"/>
    </row>
    <row r="1254" ht="13.5">
      <c r="AB1254" s="42"/>
    </row>
    <row r="1255" ht="13.5">
      <c r="AB1255" s="42"/>
    </row>
    <row r="1256" ht="13.5">
      <c r="AB1256" s="42"/>
    </row>
    <row r="1257" ht="13.5">
      <c r="AB1257" s="42"/>
    </row>
    <row r="1258" ht="13.5">
      <c r="AB1258" s="42"/>
    </row>
    <row r="1259" ht="13.5">
      <c r="AB1259" s="42"/>
    </row>
    <row r="1260" ht="13.5">
      <c r="AB1260" s="42"/>
    </row>
    <row r="1261" ht="13.5">
      <c r="AB1261" s="42"/>
    </row>
    <row r="1262" ht="13.5">
      <c r="AB1262" s="42"/>
    </row>
    <row r="1263" ht="13.5">
      <c r="AB1263" s="42"/>
    </row>
    <row r="1264" ht="13.5">
      <c r="AB1264" s="42"/>
    </row>
    <row r="1265" ht="13.5">
      <c r="AB1265" s="42"/>
    </row>
    <row r="1266" ht="13.5">
      <c r="AB1266" s="42"/>
    </row>
    <row r="1267" ht="13.5">
      <c r="AB1267" s="42"/>
    </row>
    <row r="1268" ht="13.5">
      <c r="AB1268" s="42"/>
    </row>
    <row r="1269" ht="13.5">
      <c r="AB1269" s="42"/>
    </row>
    <row r="1270" ht="13.5">
      <c r="AB1270" s="42"/>
    </row>
    <row r="1271" ht="13.5">
      <c r="AB1271" s="42"/>
    </row>
    <row r="1272" ht="13.5">
      <c r="AB1272" s="42"/>
    </row>
    <row r="1273" ht="13.5">
      <c r="AB1273" s="42"/>
    </row>
    <row r="1274" ht="13.5">
      <c r="AB1274" s="42"/>
    </row>
    <row r="1275" ht="13.5">
      <c r="AB1275" s="42"/>
    </row>
    <row r="1276" ht="13.5">
      <c r="AB1276" s="42"/>
    </row>
    <row r="1277" ht="13.5">
      <c r="AB1277" s="42"/>
    </row>
    <row r="1278" ht="13.5">
      <c r="AB1278" s="42"/>
    </row>
    <row r="1279" ht="13.5">
      <c r="AB1279" s="42"/>
    </row>
    <row r="1280" ht="13.5">
      <c r="AB1280" s="42"/>
    </row>
    <row r="1281" ht="13.5">
      <c r="AB1281" s="42"/>
    </row>
    <row r="1282" ht="13.5">
      <c r="AB1282" s="42"/>
    </row>
    <row r="1283" ht="13.5">
      <c r="AB1283" s="42"/>
    </row>
    <row r="1284" ht="13.5">
      <c r="AB1284" s="42"/>
    </row>
    <row r="1285" ht="13.5">
      <c r="AB1285" s="42"/>
    </row>
    <row r="1286" ht="13.5">
      <c r="AB1286" s="42"/>
    </row>
    <row r="1287" ht="13.5">
      <c r="AB1287" s="42"/>
    </row>
    <row r="1288" ht="13.5">
      <c r="AB1288" s="42"/>
    </row>
    <row r="1289" ht="13.5">
      <c r="AB1289" s="42"/>
    </row>
    <row r="1290" ht="13.5">
      <c r="AB1290" s="42"/>
    </row>
    <row r="1291" ht="13.5">
      <c r="AB1291" s="42"/>
    </row>
    <row r="1292" ht="13.5">
      <c r="AB1292" s="42"/>
    </row>
    <row r="1293" ht="13.5">
      <c r="AB1293" s="42"/>
    </row>
    <row r="1294" ht="13.5">
      <c r="AB1294" s="42"/>
    </row>
    <row r="1295" ht="13.5">
      <c r="AB1295" s="42"/>
    </row>
    <row r="1296" ht="13.5">
      <c r="AB1296" s="42"/>
    </row>
    <row r="1297" ht="13.5">
      <c r="AB1297" s="42"/>
    </row>
    <row r="1298" ht="13.5">
      <c r="AB1298" s="42"/>
    </row>
    <row r="1299" ht="13.5">
      <c r="AB1299" s="42"/>
    </row>
    <row r="1300" ht="13.5">
      <c r="AB1300" s="42"/>
    </row>
    <row r="1301" ht="13.5">
      <c r="AB1301" s="42"/>
    </row>
    <row r="1302" ht="13.5">
      <c r="AB1302" s="42"/>
    </row>
    <row r="1303" ht="13.5">
      <c r="AB1303" s="42"/>
    </row>
    <row r="1304" ht="13.5">
      <c r="AB1304" s="42"/>
    </row>
    <row r="1305" ht="13.5">
      <c r="AB1305" s="42"/>
    </row>
    <row r="1306" ht="13.5">
      <c r="AB1306" s="42"/>
    </row>
    <row r="1307" ht="13.5">
      <c r="AB1307" s="42"/>
    </row>
    <row r="1308" ht="13.5">
      <c r="AB1308" s="42"/>
    </row>
    <row r="1309" ht="13.5">
      <c r="AB1309" s="42"/>
    </row>
    <row r="1310" ht="13.5">
      <c r="AB1310" s="42"/>
    </row>
    <row r="1311" ht="13.5">
      <c r="AB1311" s="42"/>
    </row>
    <row r="1312" ht="13.5">
      <c r="AB1312" s="42"/>
    </row>
    <row r="1313" ht="13.5">
      <c r="AB1313" s="42"/>
    </row>
    <row r="1314" ht="13.5">
      <c r="AB1314" s="42"/>
    </row>
    <row r="1315" ht="13.5">
      <c r="AB1315" s="42"/>
    </row>
    <row r="1316" ht="13.5">
      <c r="AB1316" s="42"/>
    </row>
    <row r="1317" ht="13.5">
      <c r="AB1317" s="42"/>
    </row>
    <row r="1318" ht="13.5">
      <c r="AB1318" s="42"/>
    </row>
    <row r="1319" ht="13.5">
      <c r="AB1319" s="42"/>
    </row>
    <row r="1320" ht="13.5">
      <c r="AB1320" s="42"/>
    </row>
    <row r="1321" ht="13.5">
      <c r="AB1321" s="42"/>
    </row>
    <row r="1322" ht="13.5">
      <c r="AB1322" s="42"/>
    </row>
    <row r="1323" ht="13.5">
      <c r="AB1323" s="42"/>
    </row>
    <row r="1324" ht="13.5">
      <c r="AB1324" s="42"/>
    </row>
    <row r="1325" ht="13.5">
      <c r="AB1325" s="42"/>
    </row>
    <row r="1326" ht="13.5">
      <c r="AB1326" s="42"/>
    </row>
    <row r="1327" ht="13.5">
      <c r="AB1327" s="42"/>
    </row>
    <row r="1328" ht="13.5">
      <c r="AB1328" s="42"/>
    </row>
    <row r="1329" ht="13.5">
      <c r="AB1329" s="42"/>
    </row>
    <row r="1330" ht="13.5">
      <c r="AB1330" s="42"/>
    </row>
    <row r="1331" ht="13.5">
      <c r="AB1331" s="42"/>
    </row>
    <row r="1332" ht="13.5">
      <c r="AB1332" s="42"/>
    </row>
    <row r="1333" ht="13.5">
      <c r="AB1333" s="42"/>
    </row>
    <row r="1334" ht="13.5">
      <c r="AB1334" s="42"/>
    </row>
    <row r="1335" ht="13.5">
      <c r="AB1335" s="42"/>
    </row>
    <row r="1336" ht="13.5">
      <c r="AB1336" s="42"/>
    </row>
    <row r="1337" ht="13.5">
      <c r="AB1337" s="42"/>
    </row>
    <row r="1338" ht="13.5">
      <c r="AB1338" s="42"/>
    </row>
    <row r="1339" ht="13.5">
      <c r="AB1339" s="42"/>
    </row>
    <row r="1340" ht="13.5">
      <c r="AB1340" s="42"/>
    </row>
    <row r="1341" ht="13.5">
      <c r="AB1341" s="42"/>
    </row>
    <row r="1342" ht="13.5">
      <c r="AB1342" s="42"/>
    </row>
    <row r="1343" ht="13.5">
      <c r="AB1343" s="42"/>
    </row>
    <row r="1344" ht="13.5">
      <c r="AB1344" s="42"/>
    </row>
    <row r="1345" ht="13.5">
      <c r="AB1345" s="42"/>
    </row>
    <row r="1346" ht="13.5">
      <c r="AB1346" s="42"/>
    </row>
    <row r="1347" ht="13.5">
      <c r="AB1347" s="42"/>
    </row>
    <row r="1348" ht="13.5">
      <c r="AB1348" s="42"/>
    </row>
    <row r="1349" ht="13.5">
      <c r="AB1349" s="42"/>
    </row>
    <row r="1350" ht="13.5">
      <c r="AB1350" s="42"/>
    </row>
    <row r="1351" ht="13.5">
      <c r="AB1351" s="42"/>
    </row>
    <row r="1352" ht="13.5">
      <c r="AB1352" s="42"/>
    </row>
    <row r="1353" ht="13.5">
      <c r="AB1353" s="42"/>
    </row>
    <row r="1354" ht="13.5">
      <c r="AB1354" s="42"/>
    </row>
    <row r="1355" ht="13.5">
      <c r="AB1355" s="42"/>
    </row>
    <row r="1356" ht="13.5">
      <c r="AB1356" s="42"/>
    </row>
    <row r="1357" ht="13.5">
      <c r="AB1357" s="42"/>
    </row>
    <row r="1358" ht="13.5">
      <c r="AB1358" s="42"/>
    </row>
    <row r="1359" ht="13.5">
      <c r="AB1359" s="42"/>
    </row>
    <row r="1360" ht="13.5">
      <c r="AB1360" s="42"/>
    </row>
    <row r="1361" ht="13.5">
      <c r="AB1361" s="42"/>
    </row>
    <row r="1362" ht="13.5">
      <c r="AB1362" s="42"/>
    </row>
    <row r="1363" ht="13.5">
      <c r="AB1363" s="42"/>
    </row>
    <row r="1364" ht="13.5">
      <c r="AB1364" s="42"/>
    </row>
    <row r="1365" ht="13.5">
      <c r="AB1365" s="42"/>
    </row>
    <row r="1366" ht="13.5">
      <c r="AB1366" s="42"/>
    </row>
    <row r="1367" ht="13.5">
      <c r="AB1367" s="42"/>
    </row>
    <row r="1368" ht="13.5">
      <c r="AB1368" s="42"/>
    </row>
    <row r="1369" ht="13.5">
      <c r="AB1369" s="42"/>
    </row>
    <row r="1370" ht="13.5">
      <c r="AB1370" s="42"/>
    </row>
    <row r="1371" ht="13.5">
      <c r="AB1371" s="42"/>
    </row>
    <row r="1372" ht="13.5">
      <c r="AB1372" s="42"/>
    </row>
    <row r="1373" ht="13.5">
      <c r="AB1373" s="42"/>
    </row>
    <row r="1374" ht="13.5">
      <c r="AB1374" s="42"/>
    </row>
    <row r="1375" ht="13.5">
      <c r="AB1375" s="42"/>
    </row>
    <row r="1376" ht="13.5">
      <c r="AB1376" s="42"/>
    </row>
    <row r="1377" ht="13.5">
      <c r="AB1377" s="42"/>
    </row>
    <row r="1378" ht="13.5">
      <c r="AB1378" s="42"/>
    </row>
    <row r="1379" ht="13.5">
      <c r="AB1379" s="42"/>
    </row>
    <row r="1380" ht="13.5">
      <c r="AB1380" s="42"/>
    </row>
    <row r="1381" ht="13.5">
      <c r="AB1381" s="42"/>
    </row>
    <row r="1382" ht="13.5">
      <c r="AB1382" s="42"/>
    </row>
    <row r="1383" ht="13.5">
      <c r="AB1383" s="42"/>
    </row>
    <row r="1384" ht="13.5">
      <c r="AB1384" s="42"/>
    </row>
    <row r="1385" ht="13.5">
      <c r="AB1385" s="42"/>
    </row>
    <row r="1386" ht="13.5">
      <c r="AB1386" s="42"/>
    </row>
    <row r="1387" ht="13.5">
      <c r="AB1387" s="42"/>
    </row>
    <row r="1388" ht="13.5">
      <c r="AB1388" s="42"/>
    </row>
    <row r="1389" ht="13.5">
      <c r="AB1389" s="42"/>
    </row>
    <row r="1390" ht="13.5">
      <c r="AB1390" s="42"/>
    </row>
    <row r="1391" ht="13.5">
      <c r="AB1391" s="42"/>
    </row>
    <row r="1392" ht="13.5">
      <c r="AB1392" s="42"/>
    </row>
    <row r="1393" ht="13.5">
      <c r="AB1393" s="42"/>
    </row>
    <row r="1394" ht="13.5">
      <c r="AB1394" s="42"/>
    </row>
    <row r="1395" ht="13.5">
      <c r="AB1395" s="42"/>
    </row>
    <row r="1396" ht="13.5">
      <c r="AB1396" s="42"/>
    </row>
    <row r="1397" ht="13.5">
      <c r="AB1397" s="42"/>
    </row>
    <row r="1398" ht="13.5">
      <c r="AB1398" s="42"/>
    </row>
    <row r="1399" ht="13.5">
      <c r="AB1399" s="42"/>
    </row>
    <row r="1400" ht="13.5">
      <c r="AB1400" s="42"/>
    </row>
    <row r="1401" ht="13.5">
      <c r="AB1401" s="42"/>
    </row>
    <row r="1402" ht="13.5">
      <c r="AB1402" s="42"/>
    </row>
    <row r="1403" ht="13.5">
      <c r="AB1403" s="42"/>
    </row>
    <row r="1404" ht="13.5">
      <c r="AB1404" s="42"/>
    </row>
    <row r="1405" ht="13.5">
      <c r="AB1405" s="42"/>
    </row>
    <row r="1406" ht="13.5">
      <c r="AB1406" s="42"/>
    </row>
    <row r="1407" ht="13.5">
      <c r="AB1407" s="42"/>
    </row>
    <row r="1408" ht="13.5">
      <c r="AB1408" s="42"/>
    </row>
    <row r="1409" ht="13.5">
      <c r="AB1409" s="42"/>
    </row>
    <row r="1410" ht="13.5">
      <c r="AB1410" s="42"/>
    </row>
    <row r="1411" ht="13.5">
      <c r="AB1411" s="42"/>
    </row>
    <row r="1412" ht="13.5">
      <c r="AB1412" s="42"/>
    </row>
    <row r="1413" ht="13.5">
      <c r="AB1413" s="42"/>
    </row>
    <row r="1414" ht="13.5">
      <c r="AB1414" s="42"/>
    </row>
    <row r="1415" ht="13.5">
      <c r="AB1415" s="42"/>
    </row>
    <row r="1416" ht="13.5">
      <c r="AB1416" s="42"/>
    </row>
    <row r="1417" ht="13.5">
      <c r="AB1417" s="42"/>
    </row>
    <row r="1418" ht="13.5">
      <c r="AB1418" s="42"/>
    </row>
    <row r="1419" ht="13.5">
      <c r="AB1419" s="42"/>
    </row>
    <row r="1420" ht="13.5">
      <c r="AB1420" s="42"/>
    </row>
    <row r="1421" ht="13.5">
      <c r="AB1421" s="42"/>
    </row>
    <row r="1422" ht="13.5">
      <c r="AB1422" s="42"/>
    </row>
    <row r="1423" ht="13.5">
      <c r="AB1423" s="42"/>
    </row>
    <row r="1424" ht="13.5">
      <c r="AB1424" s="42"/>
    </row>
    <row r="1425" ht="13.5">
      <c r="AB1425" s="42"/>
    </row>
    <row r="1426" ht="13.5">
      <c r="AB1426" s="42"/>
    </row>
    <row r="1427" ht="13.5">
      <c r="AB1427" s="42"/>
    </row>
    <row r="1428" ht="13.5">
      <c r="AB1428" s="42"/>
    </row>
    <row r="1429" ht="13.5">
      <c r="AB1429" s="42"/>
    </row>
    <row r="1430" ht="13.5">
      <c r="AB1430" s="42"/>
    </row>
    <row r="1431" ht="13.5">
      <c r="AB1431" s="42"/>
    </row>
    <row r="1432" ht="13.5">
      <c r="AB1432" s="42"/>
    </row>
    <row r="1433" ht="13.5">
      <c r="AB1433" s="42"/>
    </row>
    <row r="1434" ht="13.5">
      <c r="AB1434" s="42"/>
    </row>
    <row r="1435" ht="13.5">
      <c r="AB1435" s="42"/>
    </row>
    <row r="1436" ht="13.5">
      <c r="AB1436" s="42"/>
    </row>
    <row r="1437" ht="13.5">
      <c r="AB1437" s="42"/>
    </row>
    <row r="1438" ht="13.5">
      <c r="AB1438" s="42"/>
    </row>
    <row r="1439" ht="13.5">
      <c r="AB1439" s="42"/>
    </row>
    <row r="1440" ht="13.5">
      <c r="AB1440" s="42"/>
    </row>
    <row r="1441" ht="13.5">
      <c r="AB1441" s="42"/>
    </row>
    <row r="1442" ht="13.5">
      <c r="AB1442" s="42"/>
    </row>
    <row r="1443" ht="13.5">
      <c r="AB1443" s="42"/>
    </row>
    <row r="1444" ht="13.5">
      <c r="AB1444" s="42"/>
    </row>
    <row r="1445" ht="13.5">
      <c r="AB1445" s="42"/>
    </row>
    <row r="1446" ht="13.5">
      <c r="AB1446" s="42"/>
    </row>
    <row r="1447" ht="13.5">
      <c r="AB1447" s="42"/>
    </row>
    <row r="1448" ht="13.5">
      <c r="AB1448" s="42"/>
    </row>
    <row r="1449" ht="13.5">
      <c r="AB1449" s="42"/>
    </row>
    <row r="1450" ht="13.5">
      <c r="AB1450" s="42"/>
    </row>
    <row r="1451" ht="13.5">
      <c r="AB1451" s="42"/>
    </row>
    <row r="1452" ht="13.5">
      <c r="AB1452" s="42"/>
    </row>
    <row r="1453" ht="13.5">
      <c r="AB1453" s="42"/>
    </row>
    <row r="1454" ht="13.5">
      <c r="AB1454" s="42"/>
    </row>
    <row r="1455" ht="13.5">
      <c r="AB1455" s="42"/>
    </row>
    <row r="1456" ht="13.5">
      <c r="AB1456" s="42"/>
    </row>
    <row r="1457" ht="13.5">
      <c r="AB1457" s="42"/>
    </row>
    <row r="1458" ht="13.5">
      <c r="AB1458" s="42"/>
    </row>
    <row r="1459" ht="13.5">
      <c r="AB1459" s="42"/>
    </row>
    <row r="1460" ht="13.5">
      <c r="AB1460" s="42"/>
    </row>
    <row r="1461" ht="13.5">
      <c r="AB1461" s="42"/>
    </row>
    <row r="1462" ht="13.5">
      <c r="AB1462" s="42"/>
    </row>
    <row r="1463" ht="13.5">
      <c r="AB1463" s="42"/>
    </row>
    <row r="1464" ht="13.5">
      <c r="AB1464" s="42"/>
    </row>
    <row r="1465" ht="13.5">
      <c r="AB1465" s="42"/>
    </row>
    <row r="1466" ht="13.5">
      <c r="AB1466" s="42"/>
    </row>
    <row r="1467" ht="13.5">
      <c r="AB1467" s="42"/>
    </row>
    <row r="1468" ht="13.5">
      <c r="AB1468" s="42"/>
    </row>
    <row r="1469" ht="13.5">
      <c r="AB1469" s="42"/>
    </row>
    <row r="1470" ht="13.5">
      <c r="AB1470" s="42"/>
    </row>
    <row r="1471" ht="13.5">
      <c r="AB1471" s="42"/>
    </row>
    <row r="1472" ht="13.5">
      <c r="AB1472" s="42"/>
    </row>
    <row r="1473" ht="13.5">
      <c r="AB1473" s="42"/>
    </row>
    <row r="1474" ht="13.5">
      <c r="AB1474" s="42"/>
    </row>
    <row r="1475" ht="13.5">
      <c r="AB1475" s="42"/>
    </row>
    <row r="1476" ht="13.5">
      <c r="AB1476" s="42"/>
    </row>
    <row r="1477" ht="13.5">
      <c r="AB1477" s="42"/>
    </row>
    <row r="1478" ht="13.5">
      <c r="AB1478" s="42"/>
    </row>
    <row r="1479" ht="13.5">
      <c r="AB1479" s="42"/>
    </row>
    <row r="1480" ht="13.5">
      <c r="AB1480" s="42"/>
    </row>
    <row r="1481" ht="13.5">
      <c r="AB1481" s="42"/>
    </row>
    <row r="1482" ht="13.5">
      <c r="AB1482" s="42"/>
    </row>
    <row r="1483" ht="13.5">
      <c r="AB1483" s="42"/>
    </row>
    <row r="1484" ht="13.5">
      <c r="AB1484" s="42"/>
    </row>
    <row r="1485" ht="13.5">
      <c r="AB1485" s="42"/>
    </row>
    <row r="1486" ht="13.5">
      <c r="AB1486" s="42"/>
    </row>
    <row r="1487" ht="13.5">
      <c r="AB1487" s="42"/>
    </row>
    <row r="1488" ht="13.5">
      <c r="AB1488" s="42"/>
    </row>
    <row r="1489" ht="13.5">
      <c r="AB1489" s="42"/>
    </row>
    <row r="1490" ht="13.5">
      <c r="AB1490" s="42"/>
    </row>
    <row r="1491" ht="13.5">
      <c r="AB1491" s="42"/>
    </row>
    <row r="1492" ht="13.5">
      <c r="AB1492" s="42"/>
    </row>
    <row r="1493" ht="13.5">
      <c r="AB1493" s="42"/>
    </row>
    <row r="1494" ht="13.5">
      <c r="AB1494" s="42"/>
    </row>
    <row r="1495" ht="13.5">
      <c r="AB1495" s="42"/>
    </row>
    <row r="1496" ht="13.5">
      <c r="AB1496" s="42"/>
    </row>
    <row r="1497" ht="13.5">
      <c r="AB1497" s="42"/>
    </row>
    <row r="1498" ht="13.5">
      <c r="AB1498" s="42"/>
    </row>
    <row r="1499" ht="13.5">
      <c r="AB1499" s="42"/>
    </row>
    <row r="1500" ht="13.5">
      <c r="AB1500" s="42"/>
    </row>
    <row r="1501" ht="13.5">
      <c r="AB1501" s="42"/>
    </row>
    <row r="1502" ht="13.5">
      <c r="AB1502" s="42"/>
    </row>
    <row r="1503" ht="13.5">
      <c r="AB1503" s="42"/>
    </row>
    <row r="1504" ht="13.5">
      <c r="AB1504" s="42"/>
    </row>
    <row r="1505" ht="13.5">
      <c r="AB1505" s="42"/>
    </row>
    <row r="1506" ht="13.5">
      <c r="AB1506" s="42"/>
    </row>
    <row r="1507" ht="13.5">
      <c r="AB1507" s="42"/>
    </row>
    <row r="1508" ht="13.5">
      <c r="AB1508" s="42"/>
    </row>
    <row r="1509" ht="13.5">
      <c r="AB1509" s="42"/>
    </row>
    <row r="1510" ht="13.5">
      <c r="AB1510" s="42"/>
    </row>
    <row r="1511" ht="13.5">
      <c r="AB1511" s="42"/>
    </row>
    <row r="1512" ht="13.5">
      <c r="AB1512" s="42"/>
    </row>
    <row r="1513" ht="13.5">
      <c r="AB1513" s="42"/>
    </row>
    <row r="1514" ht="13.5">
      <c r="AB1514" s="42"/>
    </row>
    <row r="1515" ht="13.5">
      <c r="AB1515" s="42"/>
    </row>
    <row r="1516" ht="13.5">
      <c r="AB1516" s="42"/>
    </row>
    <row r="1517" ht="13.5">
      <c r="AB1517" s="42"/>
    </row>
    <row r="1518" ht="13.5">
      <c r="AB1518" s="42"/>
    </row>
    <row r="1519" ht="13.5">
      <c r="AB1519" s="42"/>
    </row>
    <row r="1520" ht="13.5">
      <c r="AB1520" s="42"/>
    </row>
    <row r="1521" ht="13.5">
      <c r="AB1521" s="42"/>
    </row>
    <row r="1522" ht="13.5">
      <c r="AB1522" s="42"/>
    </row>
    <row r="1523" ht="13.5">
      <c r="AB1523" s="42"/>
    </row>
    <row r="1524" ht="13.5">
      <c r="AB1524" s="42"/>
    </row>
    <row r="1525" ht="13.5">
      <c r="AB1525" s="42"/>
    </row>
    <row r="1526" ht="13.5">
      <c r="AB1526" s="42"/>
    </row>
    <row r="1527" ht="13.5">
      <c r="AB1527" s="42"/>
    </row>
    <row r="1528" ht="13.5">
      <c r="AB1528" s="42"/>
    </row>
    <row r="1529" ht="13.5">
      <c r="AB1529" s="42"/>
    </row>
    <row r="1530" ht="13.5">
      <c r="AB1530" s="42"/>
    </row>
    <row r="1531" ht="13.5">
      <c r="AB1531" s="42"/>
    </row>
    <row r="1532" ht="13.5">
      <c r="AB1532" s="42"/>
    </row>
    <row r="1533" ht="13.5">
      <c r="AB1533" s="42"/>
    </row>
    <row r="1534" ht="13.5">
      <c r="AB1534" s="42"/>
    </row>
    <row r="1535" ht="13.5">
      <c r="AB1535" s="42"/>
    </row>
    <row r="1536" ht="13.5">
      <c r="AB1536" s="42"/>
    </row>
    <row r="1537" ht="13.5">
      <c r="AB1537" s="42"/>
    </row>
    <row r="1538" ht="13.5">
      <c r="AB1538" s="42"/>
    </row>
    <row r="1539" ht="13.5">
      <c r="AB1539" s="42"/>
    </row>
    <row r="1540" ht="13.5">
      <c r="AB1540" s="42"/>
    </row>
    <row r="1541" ht="13.5">
      <c r="AB1541" s="42"/>
    </row>
    <row r="1542" ht="13.5">
      <c r="AB1542" s="42"/>
    </row>
    <row r="1543" ht="13.5">
      <c r="AB1543" s="42"/>
    </row>
    <row r="1544" ht="13.5">
      <c r="AB1544" s="42"/>
    </row>
    <row r="1545" ht="13.5">
      <c r="AB1545" s="42"/>
    </row>
    <row r="1546" ht="13.5">
      <c r="AB1546" s="42"/>
    </row>
    <row r="1547" ht="13.5">
      <c r="AB1547" s="42"/>
    </row>
    <row r="1548" ht="13.5">
      <c r="AB1548" s="42"/>
    </row>
    <row r="1549" ht="13.5">
      <c r="AB1549" s="42"/>
    </row>
    <row r="1550" ht="13.5">
      <c r="AB1550" s="42"/>
    </row>
    <row r="1551" ht="13.5">
      <c r="AB1551" s="42"/>
    </row>
    <row r="1552" ht="13.5">
      <c r="AB1552" s="42"/>
    </row>
    <row r="1553" ht="13.5">
      <c r="AB1553" s="42"/>
    </row>
    <row r="1554" ht="13.5">
      <c r="AB1554" s="42"/>
    </row>
    <row r="1555" ht="13.5">
      <c r="AB1555" s="42"/>
    </row>
    <row r="1556" ht="13.5">
      <c r="AB1556" s="42"/>
    </row>
    <row r="1557" ht="13.5">
      <c r="AB1557" s="42"/>
    </row>
    <row r="1558" ht="13.5">
      <c r="AB1558" s="42"/>
    </row>
    <row r="1559" ht="13.5">
      <c r="AB1559" s="42"/>
    </row>
    <row r="1560" ht="13.5">
      <c r="AB1560" s="42"/>
    </row>
    <row r="1561" ht="13.5">
      <c r="AB1561" s="42"/>
    </row>
    <row r="1562" ht="13.5">
      <c r="AB1562" s="42"/>
    </row>
    <row r="1563" ht="13.5">
      <c r="AB1563" s="42"/>
    </row>
    <row r="1564" ht="13.5">
      <c r="AB1564" s="42"/>
    </row>
    <row r="1565" ht="13.5">
      <c r="AB1565" s="42"/>
    </row>
    <row r="1566" ht="13.5">
      <c r="AB1566" s="42"/>
    </row>
    <row r="1567" ht="13.5">
      <c r="AB1567" s="42"/>
    </row>
    <row r="1568" ht="13.5">
      <c r="AB1568" s="42"/>
    </row>
    <row r="1569" ht="13.5">
      <c r="AB1569" s="42"/>
    </row>
    <row r="1570" ht="13.5">
      <c r="AB1570" s="42"/>
    </row>
    <row r="1571" ht="13.5">
      <c r="AB1571" s="42"/>
    </row>
    <row r="1572" ht="13.5">
      <c r="AB1572" s="42"/>
    </row>
    <row r="1573" ht="13.5">
      <c r="AB1573" s="42"/>
    </row>
    <row r="1574" ht="13.5">
      <c r="AB1574" s="42"/>
    </row>
    <row r="1575" ht="13.5">
      <c r="AB1575" s="42"/>
    </row>
    <row r="1576" ht="13.5">
      <c r="AB1576" s="42"/>
    </row>
    <row r="1577" ht="13.5">
      <c r="AB1577" s="42"/>
    </row>
    <row r="1578" ht="13.5">
      <c r="AB1578" s="42"/>
    </row>
    <row r="1579" ht="13.5">
      <c r="AB1579" s="42"/>
    </row>
    <row r="1580" ht="13.5">
      <c r="AB1580" s="42"/>
    </row>
    <row r="1581" ht="13.5">
      <c r="AB1581" s="42"/>
    </row>
    <row r="1582" ht="13.5">
      <c r="AB1582" s="42"/>
    </row>
    <row r="1583" ht="13.5">
      <c r="AB1583" s="42"/>
    </row>
    <row r="1584" ht="13.5">
      <c r="AB1584" s="42"/>
    </row>
    <row r="1585" ht="13.5">
      <c r="AB1585" s="42"/>
    </row>
    <row r="1586" ht="13.5">
      <c r="AB1586" s="42"/>
    </row>
    <row r="1587" ht="13.5">
      <c r="AB1587" s="42"/>
    </row>
    <row r="1588" ht="13.5">
      <c r="AB1588" s="42"/>
    </row>
    <row r="1589" ht="13.5">
      <c r="AB1589" s="42"/>
    </row>
    <row r="1590" ht="13.5">
      <c r="AB1590" s="42"/>
    </row>
    <row r="1591" ht="13.5">
      <c r="AB1591" s="42"/>
    </row>
    <row r="1592" ht="13.5">
      <c r="AB1592" s="42"/>
    </row>
    <row r="1593" ht="13.5">
      <c r="AB1593" s="42"/>
    </row>
    <row r="1594" ht="13.5">
      <c r="AB1594" s="42"/>
    </row>
    <row r="1595" ht="13.5">
      <c r="AB1595" s="42"/>
    </row>
    <row r="1596" ht="13.5">
      <c r="AB1596" s="42"/>
    </row>
    <row r="1597" ht="13.5">
      <c r="AB1597" s="42"/>
    </row>
    <row r="1598" ht="13.5">
      <c r="AB1598" s="42"/>
    </row>
    <row r="1599" ht="13.5">
      <c r="AB1599" s="42"/>
    </row>
    <row r="1600" ht="13.5">
      <c r="AB1600" s="42"/>
    </row>
    <row r="1601" ht="13.5">
      <c r="AB1601" s="42"/>
    </row>
    <row r="1602" ht="13.5">
      <c r="AB1602" s="42"/>
    </row>
    <row r="1603" ht="13.5">
      <c r="AB1603" s="42"/>
    </row>
    <row r="1604" ht="13.5">
      <c r="AB1604" s="42"/>
    </row>
    <row r="1605" ht="13.5">
      <c r="AB1605" s="42"/>
    </row>
    <row r="1606" ht="13.5">
      <c r="AB1606" s="42"/>
    </row>
    <row r="1607" ht="13.5">
      <c r="AB1607" s="42"/>
    </row>
    <row r="1608" ht="13.5">
      <c r="AB1608" s="42"/>
    </row>
    <row r="1609" ht="13.5">
      <c r="AB1609" s="42"/>
    </row>
    <row r="1610" ht="13.5">
      <c r="AB1610" s="42"/>
    </row>
    <row r="1611" ht="13.5">
      <c r="AB1611" s="42"/>
    </row>
    <row r="1612" ht="13.5">
      <c r="AB1612" s="42"/>
    </row>
    <row r="1613" ht="13.5">
      <c r="AB1613" s="42"/>
    </row>
    <row r="1614" ht="13.5">
      <c r="AB1614" s="42"/>
    </row>
    <row r="1615" ht="13.5">
      <c r="AB1615" s="42"/>
    </row>
    <row r="1616" ht="13.5">
      <c r="AB1616" s="42"/>
    </row>
    <row r="1617" ht="13.5">
      <c r="AB1617" s="42"/>
    </row>
    <row r="1618" ht="13.5">
      <c r="AB1618" s="42"/>
    </row>
    <row r="1619" ht="13.5">
      <c r="AB1619" s="42"/>
    </row>
    <row r="1620" ht="13.5">
      <c r="AB1620" s="42"/>
    </row>
    <row r="1621" ht="13.5">
      <c r="AB1621" s="42"/>
    </row>
    <row r="1622" ht="13.5">
      <c r="AB1622" s="42"/>
    </row>
    <row r="1623" ht="13.5">
      <c r="AB1623" s="42"/>
    </row>
    <row r="1624" ht="13.5">
      <c r="AB1624" s="42"/>
    </row>
    <row r="1625" ht="13.5">
      <c r="AB1625" s="42"/>
    </row>
    <row r="1626" ht="13.5">
      <c r="AB1626" s="42"/>
    </row>
    <row r="1627" ht="13.5">
      <c r="AB1627" s="42"/>
    </row>
    <row r="1628" ht="13.5">
      <c r="AB1628" s="42"/>
    </row>
    <row r="1629" ht="13.5">
      <c r="AB1629" s="42"/>
    </row>
    <row r="1630" ht="13.5">
      <c r="AB1630" s="42"/>
    </row>
    <row r="1631" ht="13.5">
      <c r="AB1631" s="42"/>
    </row>
    <row r="1632" ht="13.5">
      <c r="AB1632" s="42"/>
    </row>
    <row r="1633" ht="13.5">
      <c r="AB1633" s="42"/>
    </row>
    <row r="1634" ht="13.5">
      <c r="AB1634" s="42"/>
    </row>
    <row r="1635" ht="13.5">
      <c r="AB1635" s="42"/>
    </row>
    <row r="1636" ht="13.5">
      <c r="AB1636" s="42"/>
    </row>
    <row r="1637" ht="13.5">
      <c r="AB1637" s="42"/>
    </row>
    <row r="1638" ht="13.5">
      <c r="AB1638" s="42"/>
    </row>
    <row r="1639" ht="13.5">
      <c r="AB1639" s="42"/>
    </row>
    <row r="1640" ht="13.5">
      <c r="AB1640" s="42"/>
    </row>
    <row r="1641" ht="13.5">
      <c r="AB1641" s="42"/>
    </row>
    <row r="1642" ht="13.5">
      <c r="AB1642" s="42"/>
    </row>
    <row r="1643" ht="13.5">
      <c r="AB1643" s="42"/>
    </row>
    <row r="1644" ht="13.5">
      <c r="AB1644" s="42"/>
    </row>
    <row r="1645" ht="13.5">
      <c r="AB1645" s="42"/>
    </row>
    <row r="1646" ht="13.5">
      <c r="AB1646" s="42"/>
    </row>
    <row r="1647" ht="13.5">
      <c r="AB1647" s="42"/>
    </row>
    <row r="1648" ht="13.5">
      <c r="AB1648" s="42"/>
    </row>
    <row r="1649" ht="13.5">
      <c r="AB1649" s="42"/>
    </row>
    <row r="1650" ht="13.5">
      <c r="AB1650" s="42"/>
    </row>
    <row r="1651" ht="13.5">
      <c r="AB1651" s="42"/>
    </row>
    <row r="1652" ht="13.5">
      <c r="AB1652" s="42"/>
    </row>
    <row r="1653" ht="13.5">
      <c r="AB1653" s="42"/>
    </row>
    <row r="1654" ht="13.5">
      <c r="AB1654" s="42"/>
    </row>
    <row r="1655" ht="13.5">
      <c r="AB1655" s="42"/>
    </row>
    <row r="1656" ht="13.5">
      <c r="AB1656" s="42"/>
    </row>
    <row r="1657" ht="13.5">
      <c r="AB1657" s="42"/>
    </row>
    <row r="1658" ht="13.5">
      <c r="AB1658" s="42"/>
    </row>
    <row r="1659" ht="13.5">
      <c r="AB1659" s="42"/>
    </row>
    <row r="1660" ht="13.5">
      <c r="AB1660" s="42"/>
    </row>
    <row r="1661" ht="13.5">
      <c r="AB1661" s="42"/>
    </row>
    <row r="1662" ht="13.5">
      <c r="AB1662" s="42"/>
    </row>
    <row r="1663" ht="13.5">
      <c r="AB1663" s="42"/>
    </row>
    <row r="1664" ht="13.5">
      <c r="AB1664" s="42"/>
    </row>
    <row r="1665" ht="13.5">
      <c r="AB1665" s="42"/>
    </row>
    <row r="1666" ht="13.5">
      <c r="AB1666" s="42"/>
    </row>
    <row r="1667" ht="13.5">
      <c r="AB1667" s="42"/>
    </row>
    <row r="1668" ht="13.5">
      <c r="AB1668" s="42"/>
    </row>
    <row r="1669" ht="13.5">
      <c r="AB1669" s="42"/>
    </row>
    <row r="1670" ht="13.5">
      <c r="AB1670" s="42"/>
    </row>
    <row r="1671" ht="13.5">
      <c r="AB1671" s="42"/>
    </row>
    <row r="1672" ht="13.5">
      <c r="AB1672" s="42"/>
    </row>
    <row r="1673" ht="13.5">
      <c r="AB1673" s="42"/>
    </row>
    <row r="1674" ht="13.5">
      <c r="AB1674" s="42"/>
    </row>
    <row r="1675" ht="13.5">
      <c r="AB1675" s="42"/>
    </row>
    <row r="1676" ht="13.5">
      <c r="AB1676" s="42"/>
    </row>
    <row r="1677" ht="13.5">
      <c r="AB1677" s="42"/>
    </row>
    <row r="1678" ht="13.5">
      <c r="AB1678" s="42"/>
    </row>
    <row r="1679" ht="13.5">
      <c r="AB1679" s="42"/>
    </row>
    <row r="1680" ht="13.5">
      <c r="AB1680" s="42"/>
    </row>
    <row r="1681" ht="13.5">
      <c r="AB1681" s="42"/>
    </row>
    <row r="1682" ht="13.5">
      <c r="AB1682" s="42"/>
    </row>
    <row r="1683" ht="13.5">
      <c r="AB1683" s="42"/>
    </row>
    <row r="1684" ht="13.5">
      <c r="AB1684" s="42"/>
    </row>
    <row r="1685" ht="13.5">
      <c r="AB1685" s="42"/>
    </row>
    <row r="1686" ht="13.5">
      <c r="AB1686" s="42"/>
    </row>
    <row r="1687" ht="13.5">
      <c r="AB1687" s="42"/>
    </row>
    <row r="1688" ht="13.5">
      <c r="AB1688" s="42"/>
    </row>
    <row r="1689" ht="13.5">
      <c r="AB1689" s="42"/>
    </row>
    <row r="1690" ht="13.5">
      <c r="AB1690" s="42"/>
    </row>
    <row r="1691" ht="13.5">
      <c r="AB1691" s="42"/>
    </row>
    <row r="1692" ht="13.5">
      <c r="AB1692" s="42"/>
    </row>
    <row r="1693" ht="13.5">
      <c r="AB1693" s="42"/>
    </row>
    <row r="1694" ht="13.5">
      <c r="AB1694" s="42"/>
    </row>
    <row r="1695" ht="13.5">
      <c r="AB1695" s="42"/>
    </row>
    <row r="1696" ht="13.5">
      <c r="AB1696" s="42"/>
    </row>
    <row r="1697" ht="13.5">
      <c r="AB1697" s="42"/>
    </row>
    <row r="1698" ht="13.5">
      <c r="AB1698" s="42"/>
    </row>
    <row r="1699" ht="13.5">
      <c r="AB1699" s="42"/>
    </row>
    <row r="1700" ht="13.5">
      <c r="AB1700" s="42"/>
    </row>
    <row r="1701" ht="13.5">
      <c r="AB1701" s="42"/>
    </row>
    <row r="1702" ht="13.5">
      <c r="AB1702" s="42"/>
    </row>
    <row r="1703" ht="13.5">
      <c r="AB1703" s="42"/>
    </row>
    <row r="1704" ht="13.5">
      <c r="AB1704" s="42"/>
    </row>
    <row r="1705" ht="13.5">
      <c r="AB1705" s="42"/>
    </row>
    <row r="1706" ht="13.5">
      <c r="AB1706" s="42"/>
    </row>
    <row r="1707" ht="13.5">
      <c r="AB1707" s="42"/>
    </row>
    <row r="1708" ht="13.5">
      <c r="AB1708" s="42"/>
    </row>
    <row r="1709" ht="13.5">
      <c r="AB1709" s="42"/>
    </row>
    <row r="1710" ht="13.5">
      <c r="AB1710" s="42"/>
    </row>
    <row r="1711" ht="13.5">
      <c r="AB1711" s="42"/>
    </row>
    <row r="1712" ht="13.5">
      <c r="AB1712" s="42"/>
    </row>
    <row r="1713" ht="13.5">
      <c r="AB1713" s="42"/>
    </row>
    <row r="1714" ht="13.5">
      <c r="AB1714" s="42"/>
    </row>
    <row r="1715" ht="13.5">
      <c r="AB1715" s="42"/>
    </row>
    <row r="1716" ht="13.5">
      <c r="AB1716" s="42"/>
    </row>
    <row r="1717" ht="13.5">
      <c r="AB1717" s="42"/>
    </row>
    <row r="1718" ht="13.5">
      <c r="AB1718" s="42"/>
    </row>
    <row r="1719" ht="13.5">
      <c r="AB1719" s="42"/>
    </row>
    <row r="1720" ht="13.5">
      <c r="AB1720" s="42"/>
    </row>
    <row r="1721" ht="13.5">
      <c r="AB1721" s="42"/>
    </row>
    <row r="1722" ht="13.5">
      <c r="AB1722" s="42"/>
    </row>
    <row r="1723" ht="13.5">
      <c r="AB1723" s="42"/>
    </row>
    <row r="1724" ht="13.5">
      <c r="AB1724" s="42"/>
    </row>
    <row r="1725" ht="13.5">
      <c r="AB1725" s="42"/>
    </row>
    <row r="1726" ht="13.5">
      <c r="AB1726" s="42"/>
    </row>
    <row r="1727" ht="13.5">
      <c r="AB1727" s="42"/>
    </row>
    <row r="1728" ht="13.5">
      <c r="AB1728" s="42"/>
    </row>
    <row r="1729" ht="13.5">
      <c r="AB1729" s="42"/>
    </row>
    <row r="1730" ht="13.5">
      <c r="AB1730" s="42"/>
    </row>
    <row r="1731" ht="13.5">
      <c r="AB1731" s="42"/>
    </row>
    <row r="1732" ht="13.5">
      <c r="AB1732" s="42"/>
    </row>
    <row r="1733" ht="13.5">
      <c r="AB1733" s="42"/>
    </row>
    <row r="1734" ht="13.5">
      <c r="AB1734" s="42"/>
    </row>
    <row r="1735" ht="13.5">
      <c r="AB1735" s="42"/>
    </row>
    <row r="1736" ht="13.5">
      <c r="AB1736" s="42"/>
    </row>
    <row r="1737" ht="13.5">
      <c r="AB1737" s="42"/>
    </row>
    <row r="1738" ht="13.5">
      <c r="AB1738" s="42"/>
    </row>
    <row r="1739" ht="13.5">
      <c r="AB1739" s="42"/>
    </row>
    <row r="1740" ht="13.5">
      <c r="AB1740" s="42"/>
    </row>
    <row r="1741" ht="13.5">
      <c r="AB1741" s="42"/>
    </row>
    <row r="1742" ht="13.5">
      <c r="AB1742" s="42"/>
    </row>
    <row r="1743" ht="13.5">
      <c r="AB1743" s="42"/>
    </row>
    <row r="1744" ht="13.5">
      <c r="AB1744" s="42"/>
    </row>
    <row r="1745" ht="13.5">
      <c r="AB1745" s="42"/>
    </row>
    <row r="1746" ht="13.5">
      <c r="AB1746" s="42"/>
    </row>
    <row r="1747" ht="13.5">
      <c r="AB1747" s="42"/>
    </row>
    <row r="1748" ht="13.5">
      <c r="AB1748" s="42"/>
    </row>
    <row r="1749" ht="13.5">
      <c r="AB1749" s="42"/>
    </row>
    <row r="1750" ht="13.5">
      <c r="AB1750" s="42"/>
    </row>
    <row r="1751" ht="13.5">
      <c r="AB1751" s="42"/>
    </row>
    <row r="1752" ht="13.5">
      <c r="AB1752" s="42"/>
    </row>
    <row r="1753" ht="13.5">
      <c r="AB1753" s="42"/>
    </row>
    <row r="1754" ht="13.5">
      <c r="AB1754" s="42"/>
    </row>
    <row r="1755" ht="13.5">
      <c r="AB1755" s="42"/>
    </row>
    <row r="1756" ht="13.5">
      <c r="AB1756" s="42"/>
    </row>
    <row r="1757" ht="13.5">
      <c r="AB1757" s="42"/>
    </row>
    <row r="1758" ht="13.5">
      <c r="AB1758" s="42"/>
    </row>
    <row r="1759" ht="13.5">
      <c r="AB1759" s="42"/>
    </row>
    <row r="1760" ht="13.5">
      <c r="AB1760" s="42"/>
    </row>
    <row r="1761" ht="13.5">
      <c r="AB1761" s="42"/>
    </row>
    <row r="1762" ht="13.5">
      <c r="AB1762" s="42"/>
    </row>
    <row r="1763" ht="13.5">
      <c r="AB1763" s="42"/>
    </row>
    <row r="1764" ht="13.5">
      <c r="AB1764" s="42"/>
    </row>
    <row r="1765" ht="13.5">
      <c r="AB1765" s="42"/>
    </row>
    <row r="1766" ht="13.5">
      <c r="AB1766" s="42"/>
    </row>
    <row r="1767" ht="13.5">
      <c r="AB1767" s="42"/>
    </row>
    <row r="1768" ht="13.5">
      <c r="AB1768" s="42"/>
    </row>
    <row r="1769" ht="13.5">
      <c r="AB1769" s="42"/>
    </row>
    <row r="1770" ht="13.5">
      <c r="AB1770" s="42"/>
    </row>
    <row r="1771" ht="13.5">
      <c r="AB1771" s="42"/>
    </row>
    <row r="1772" ht="13.5">
      <c r="AB1772" s="42"/>
    </row>
    <row r="1773" ht="13.5">
      <c r="AB1773" s="42"/>
    </row>
    <row r="1774" ht="13.5">
      <c r="AB1774" s="42"/>
    </row>
    <row r="1775" ht="13.5">
      <c r="AB1775" s="42"/>
    </row>
    <row r="1776" ht="13.5">
      <c r="AB1776" s="42"/>
    </row>
    <row r="1777" ht="13.5">
      <c r="AB1777" s="42"/>
    </row>
    <row r="1778" ht="13.5">
      <c r="AB1778" s="42"/>
    </row>
    <row r="1779" ht="13.5">
      <c r="AB1779" s="42"/>
    </row>
    <row r="1780" ht="13.5">
      <c r="AB1780" s="42"/>
    </row>
    <row r="1781" ht="13.5">
      <c r="AB1781" s="42"/>
    </row>
    <row r="1782" ht="13.5">
      <c r="AB1782" s="42"/>
    </row>
    <row r="1783" ht="13.5">
      <c r="AB1783" s="42"/>
    </row>
    <row r="1784" ht="13.5">
      <c r="AB1784" s="42"/>
    </row>
    <row r="1785" ht="13.5">
      <c r="AB1785" s="42"/>
    </row>
    <row r="1786" ht="13.5">
      <c r="AB1786" s="42"/>
    </row>
    <row r="1787" ht="13.5">
      <c r="AB1787" s="42"/>
    </row>
    <row r="1788" ht="13.5">
      <c r="AB1788" s="42"/>
    </row>
    <row r="1789" ht="13.5">
      <c r="AB1789" s="42"/>
    </row>
    <row r="1790" ht="13.5">
      <c r="AB1790" s="42"/>
    </row>
    <row r="1791" ht="13.5">
      <c r="AB1791" s="42"/>
    </row>
    <row r="1792" ht="13.5">
      <c r="AB1792" s="42"/>
    </row>
    <row r="1793" ht="13.5">
      <c r="AB1793" s="42"/>
    </row>
    <row r="1794" ht="13.5">
      <c r="AB1794" s="42"/>
    </row>
    <row r="1795" ht="13.5">
      <c r="AB1795" s="42"/>
    </row>
    <row r="1796" ht="13.5">
      <c r="AB1796" s="42"/>
    </row>
    <row r="1797" ht="13.5">
      <c r="AB1797" s="42"/>
    </row>
    <row r="1798" ht="13.5">
      <c r="AB1798" s="42"/>
    </row>
    <row r="1799" ht="13.5">
      <c r="AB1799" s="42"/>
    </row>
    <row r="1800" ht="13.5">
      <c r="AB1800" s="42"/>
    </row>
    <row r="1801" ht="13.5">
      <c r="AB1801" s="42"/>
    </row>
    <row r="1802" ht="13.5">
      <c r="AB1802" s="42"/>
    </row>
    <row r="1803" ht="13.5">
      <c r="AB1803" s="42"/>
    </row>
    <row r="1804" ht="13.5">
      <c r="AB1804" s="42"/>
    </row>
    <row r="1805" ht="13.5">
      <c r="AB1805" s="42"/>
    </row>
    <row r="1806" ht="13.5">
      <c r="AB1806" s="42"/>
    </row>
    <row r="1807" ht="13.5">
      <c r="AB1807" s="42"/>
    </row>
    <row r="1808" ht="13.5">
      <c r="AB1808" s="42"/>
    </row>
    <row r="1809" ht="13.5">
      <c r="AB1809" s="42"/>
    </row>
    <row r="1810" ht="13.5">
      <c r="AB1810" s="42"/>
    </row>
    <row r="1811" ht="13.5">
      <c r="AB1811" s="42"/>
    </row>
    <row r="1812" ht="13.5">
      <c r="AB1812" s="42"/>
    </row>
    <row r="1813" ht="13.5">
      <c r="AB1813" s="42"/>
    </row>
    <row r="1814" ht="13.5">
      <c r="AB1814" s="42"/>
    </row>
    <row r="1815" ht="13.5">
      <c r="AB1815" s="42"/>
    </row>
    <row r="1816" ht="13.5">
      <c r="AB1816" s="42"/>
    </row>
    <row r="1817" ht="13.5">
      <c r="AB1817" s="42"/>
    </row>
    <row r="1818" ht="13.5">
      <c r="AB1818" s="42"/>
    </row>
    <row r="1819" ht="13.5">
      <c r="AB1819" s="42"/>
    </row>
    <row r="1820" ht="13.5">
      <c r="AB1820" s="42"/>
    </row>
    <row r="1821" ht="13.5">
      <c r="AB1821" s="42"/>
    </row>
    <row r="1822" ht="13.5">
      <c r="AB1822" s="42"/>
    </row>
    <row r="1823" ht="13.5">
      <c r="AB1823" s="42"/>
    </row>
    <row r="1824" ht="13.5">
      <c r="AB1824" s="42"/>
    </row>
    <row r="1825" ht="13.5">
      <c r="AB1825" s="42"/>
    </row>
    <row r="1826" ht="13.5">
      <c r="AB1826" s="42"/>
    </row>
    <row r="1827" ht="13.5">
      <c r="AB1827" s="42"/>
    </row>
    <row r="1828" ht="13.5">
      <c r="AB1828" s="42"/>
    </row>
    <row r="1829" ht="13.5">
      <c r="AB1829" s="42"/>
    </row>
    <row r="1830" ht="13.5">
      <c r="AB1830" s="42"/>
    </row>
    <row r="1831" ht="13.5">
      <c r="AB1831" s="42"/>
    </row>
    <row r="1832" ht="13.5">
      <c r="AB1832" s="42"/>
    </row>
    <row r="1833" ht="13.5">
      <c r="AB1833" s="42"/>
    </row>
    <row r="1834" ht="13.5">
      <c r="AB1834" s="42"/>
    </row>
    <row r="1835" ht="13.5">
      <c r="AB1835" s="42"/>
    </row>
    <row r="1836" ht="13.5">
      <c r="AB1836" s="42"/>
    </row>
    <row r="1837" ht="13.5">
      <c r="AB1837" s="42"/>
    </row>
    <row r="1838" ht="13.5">
      <c r="AB1838" s="42"/>
    </row>
    <row r="1839" ht="13.5">
      <c r="AB1839" s="42"/>
    </row>
    <row r="1840" ht="13.5">
      <c r="AB1840" s="42"/>
    </row>
    <row r="1841" ht="13.5">
      <c r="AB1841" s="42"/>
    </row>
    <row r="1842" ht="13.5">
      <c r="AB1842" s="42"/>
    </row>
    <row r="1843" ht="13.5">
      <c r="AB1843" s="42"/>
    </row>
    <row r="1844" ht="13.5">
      <c r="AB1844" s="42"/>
    </row>
    <row r="1845" ht="13.5">
      <c r="AB1845" s="42"/>
    </row>
    <row r="1846" ht="13.5">
      <c r="AB1846" s="42"/>
    </row>
    <row r="1847" ht="13.5">
      <c r="AB1847" s="42"/>
    </row>
    <row r="1848" ht="13.5">
      <c r="AB1848" s="42"/>
    </row>
    <row r="1849" ht="13.5">
      <c r="AB1849" s="42"/>
    </row>
    <row r="1850" ht="13.5">
      <c r="AB1850" s="42"/>
    </row>
    <row r="1851" ht="13.5">
      <c r="AB1851" s="42"/>
    </row>
    <row r="1852" ht="13.5">
      <c r="AB1852" s="42"/>
    </row>
    <row r="1853" ht="13.5">
      <c r="AB1853" s="42"/>
    </row>
    <row r="1854" ht="13.5">
      <c r="AB1854" s="42"/>
    </row>
    <row r="1855" ht="13.5">
      <c r="AB1855" s="42"/>
    </row>
    <row r="1856" ht="13.5">
      <c r="AB1856" s="42"/>
    </row>
    <row r="1857" ht="13.5">
      <c r="AB1857" s="42"/>
    </row>
    <row r="1858" ht="13.5">
      <c r="AB1858" s="42"/>
    </row>
    <row r="1859" ht="13.5">
      <c r="AB1859" s="42"/>
    </row>
    <row r="1860" ht="13.5">
      <c r="AB1860" s="42"/>
    </row>
    <row r="1861" ht="13.5">
      <c r="AB1861" s="42"/>
    </row>
    <row r="1862" ht="13.5">
      <c r="AB1862" s="42"/>
    </row>
    <row r="1863" ht="13.5">
      <c r="AB1863" s="42"/>
    </row>
    <row r="1864" ht="13.5">
      <c r="AB1864" s="42"/>
    </row>
    <row r="1865" ht="13.5">
      <c r="AB1865" s="42"/>
    </row>
    <row r="1866" ht="13.5">
      <c r="AB1866" s="42"/>
    </row>
    <row r="1867" ht="13.5">
      <c r="AB1867" s="42"/>
    </row>
    <row r="1868" ht="13.5">
      <c r="AB1868" s="42"/>
    </row>
    <row r="1869" ht="13.5">
      <c r="AB1869" s="42"/>
    </row>
    <row r="1870" ht="13.5">
      <c r="AB1870" s="42"/>
    </row>
    <row r="1871" ht="13.5">
      <c r="AB1871" s="42"/>
    </row>
    <row r="1872" ht="13.5">
      <c r="AB1872" s="42"/>
    </row>
    <row r="1873" ht="13.5">
      <c r="AB1873" s="42"/>
    </row>
    <row r="1874" ht="13.5">
      <c r="AB1874" s="42"/>
    </row>
    <row r="1875" ht="13.5">
      <c r="AB1875" s="42"/>
    </row>
    <row r="1876" ht="13.5">
      <c r="AB1876" s="42"/>
    </row>
    <row r="1877" ht="13.5">
      <c r="AB1877" s="42"/>
    </row>
    <row r="1878" ht="13.5">
      <c r="AB1878" s="42"/>
    </row>
    <row r="1879" ht="13.5">
      <c r="AB1879" s="42"/>
    </row>
    <row r="1880" ht="13.5">
      <c r="AB1880" s="42"/>
    </row>
    <row r="1881" ht="13.5">
      <c r="AB1881" s="42"/>
    </row>
    <row r="1882" ht="13.5">
      <c r="AB1882" s="42"/>
    </row>
    <row r="1883" ht="13.5">
      <c r="AB1883" s="42"/>
    </row>
    <row r="1884" ht="13.5">
      <c r="AB1884" s="42"/>
    </row>
    <row r="1885" ht="13.5">
      <c r="AB1885" s="42"/>
    </row>
    <row r="1886" ht="13.5">
      <c r="AB1886" s="42"/>
    </row>
    <row r="1887" ht="13.5">
      <c r="AB1887" s="42"/>
    </row>
    <row r="1888" ht="13.5">
      <c r="AB1888" s="42"/>
    </row>
    <row r="1889" ht="13.5">
      <c r="AB1889" s="42"/>
    </row>
    <row r="1890" ht="13.5">
      <c r="AB1890" s="42"/>
    </row>
    <row r="1891" ht="13.5">
      <c r="AB1891" s="42"/>
    </row>
    <row r="1892" ht="13.5">
      <c r="AB1892" s="42"/>
    </row>
    <row r="1893" ht="13.5">
      <c r="AB1893" s="42"/>
    </row>
    <row r="1894" ht="13.5">
      <c r="AB1894" s="42"/>
    </row>
    <row r="1895" ht="13.5">
      <c r="AB1895" s="42"/>
    </row>
    <row r="1896" ht="13.5">
      <c r="AB1896" s="42"/>
    </row>
    <row r="1897" ht="13.5">
      <c r="AB1897" s="42"/>
    </row>
    <row r="1898" ht="13.5">
      <c r="AB1898" s="42"/>
    </row>
    <row r="1899" ht="13.5">
      <c r="AB1899" s="42"/>
    </row>
    <row r="1900" ht="13.5">
      <c r="AB1900" s="42"/>
    </row>
    <row r="1901" ht="13.5">
      <c r="AB1901" s="42"/>
    </row>
    <row r="1902" ht="13.5">
      <c r="AB1902" s="42"/>
    </row>
    <row r="1903" ht="13.5">
      <c r="AB1903" s="42"/>
    </row>
    <row r="1904" ht="13.5">
      <c r="AB1904" s="42"/>
    </row>
    <row r="1905" ht="13.5">
      <c r="AB1905" s="42"/>
    </row>
    <row r="1906" ht="13.5">
      <c r="AB1906" s="42"/>
    </row>
    <row r="1907" ht="13.5">
      <c r="AB1907" s="42"/>
    </row>
    <row r="1908" ht="13.5">
      <c r="AB1908" s="42"/>
    </row>
    <row r="1909" ht="13.5">
      <c r="AB1909" s="42"/>
    </row>
    <row r="1910" ht="13.5">
      <c r="AB1910" s="42"/>
    </row>
    <row r="1911" ht="13.5">
      <c r="AB1911" s="42"/>
    </row>
    <row r="1912" ht="13.5">
      <c r="AB1912" s="42"/>
    </row>
    <row r="1913" ht="13.5">
      <c r="AB1913" s="42"/>
    </row>
    <row r="1914" ht="13.5">
      <c r="AB1914" s="42"/>
    </row>
    <row r="1915" ht="13.5">
      <c r="AB1915" s="42"/>
    </row>
    <row r="1916" ht="13.5">
      <c r="AB1916" s="42"/>
    </row>
    <row r="1917" ht="13.5">
      <c r="AB1917" s="42"/>
    </row>
    <row r="1918" ht="13.5">
      <c r="AB1918" s="42"/>
    </row>
    <row r="1919" ht="13.5">
      <c r="AB1919" s="42"/>
    </row>
    <row r="1920" ht="13.5">
      <c r="AB1920" s="42"/>
    </row>
    <row r="1921" ht="13.5">
      <c r="AB1921" s="42"/>
    </row>
    <row r="1922" ht="13.5">
      <c r="AB1922" s="42"/>
    </row>
    <row r="1923" ht="13.5">
      <c r="AB1923" s="42"/>
    </row>
    <row r="1924" ht="13.5">
      <c r="AB1924" s="42"/>
    </row>
    <row r="1925" ht="13.5">
      <c r="AB1925" s="42"/>
    </row>
    <row r="1926" ht="13.5">
      <c r="AB1926" s="42"/>
    </row>
    <row r="1927" ht="13.5">
      <c r="AB1927" s="42"/>
    </row>
    <row r="1928" ht="13.5">
      <c r="AB1928" s="42"/>
    </row>
    <row r="1929" ht="13.5">
      <c r="AB1929" s="42"/>
    </row>
    <row r="1930" ht="13.5">
      <c r="AB1930" s="42"/>
    </row>
    <row r="1931" ht="13.5">
      <c r="AB1931" s="42"/>
    </row>
    <row r="1932" ht="13.5">
      <c r="AB1932" s="42"/>
    </row>
    <row r="1933" ht="13.5">
      <c r="AB1933" s="42"/>
    </row>
    <row r="1934" ht="13.5">
      <c r="AB1934" s="42"/>
    </row>
    <row r="1935" ht="13.5">
      <c r="AB1935" s="42"/>
    </row>
    <row r="1936" ht="13.5">
      <c r="AB1936" s="42"/>
    </row>
    <row r="1937" ht="13.5">
      <c r="AB1937" s="42"/>
    </row>
    <row r="1938" ht="13.5">
      <c r="AB1938" s="42"/>
    </row>
    <row r="1939" ht="13.5">
      <c r="AB1939" s="42"/>
    </row>
    <row r="1940" ht="13.5">
      <c r="AB1940" s="42"/>
    </row>
    <row r="1941" ht="13.5">
      <c r="AB1941" s="42"/>
    </row>
    <row r="1942" ht="13.5">
      <c r="AB1942" s="42"/>
    </row>
    <row r="1943" ht="13.5">
      <c r="AB1943" s="42"/>
    </row>
    <row r="1944" ht="13.5">
      <c r="AB1944" s="42"/>
    </row>
    <row r="1945" ht="13.5">
      <c r="AB1945" s="42"/>
    </row>
    <row r="1946" ht="13.5">
      <c r="AB1946" s="42"/>
    </row>
    <row r="1947" ht="13.5">
      <c r="AB1947" s="42"/>
    </row>
    <row r="1948" ht="13.5">
      <c r="AB1948" s="42"/>
    </row>
    <row r="1949" ht="13.5">
      <c r="AB1949" s="42"/>
    </row>
    <row r="1950" ht="13.5">
      <c r="AB1950" s="42"/>
    </row>
    <row r="1951" ht="13.5">
      <c r="AB1951" s="42"/>
    </row>
    <row r="1952" ht="13.5">
      <c r="AB1952" s="42"/>
    </row>
    <row r="1953" ht="13.5">
      <c r="AB1953" s="42"/>
    </row>
    <row r="1954" ht="13.5">
      <c r="AB1954" s="42"/>
    </row>
    <row r="1955" ht="13.5">
      <c r="AB1955" s="42"/>
    </row>
    <row r="1956" ht="13.5">
      <c r="AB1956" s="42"/>
    </row>
    <row r="1957" ht="13.5">
      <c r="AB1957" s="42"/>
    </row>
    <row r="1958" ht="13.5">
      <c r="AB1958" s="42"/>
    </row>
    <row r="1959" ht="13.5">
      <c r="AB1959" s="42"/>
    </row>
    <row r="1960" ht="13.5">
      <c r="AB1960" s="42"/>
    </row>
    <row r="1961" ht="13.5">
      <c r="AB1961" s="42"/>
    </row>
    <row r="1962" ht="13.5">
      <c r="AB1962" s="42"/>
    </row>
    <row r="1963" ht="13.5">
      <c r="AB1963" s="42"/>
    </row>
    <row r="1964" ht="13.5">
      <c r="AB1964" s="42"/>
    </row>
    <row r="1965" ht="13.5">
      <c r="AB1965" s="42"/>
    </row>
    <row r="1966" ht="13.5">
      <c r="AB1966" s="42"/>
    </row>
    <row r="1967" ht="13.5">
      <c r="AB1967" s="42"/>
    </row>
    <row r="1968" ht="13.5">
      <c r="AB1968" s="42"/>
    </row>
    <row r="1969" ht="13.5">
      <c r="AB1969" s="42"/>
    </row>
    <row r="1970" ht="13.5">
      <c r="AB1970" s="42"/>
    </row>
    <row r="1971" ht="13.5">
      <c r="AB1971" s="42"/>
    </row>
    <row r="1972" ht="13.5">
      <c r="AB1972" s="42"/>
    </row>
    <row r="1973" ht="13.5">
      <c r="AB1973" s="42"/>
    </row>
    <row r="1974" ht="13.5">
      <c r="AB1974" s="42"/>
    </row>
    <row r="1975" ht="13.5">
      <c r="AB1975" s="42"/>
    </row>
    <row r="1976" ht="13.5">
      <c r="AB1976" s="42"/>
    </row>
    <row r="1977" ht="13.5">
      <c r="AB1977" s="42"/>
    </row>
    <row r="1978" ht="13.5">
      <c r="AB1978" s="42"/>
    </row>
    <row r="1979" ht="13.5">
      <c r="AB1979" s="42"/>
    </row>
    <row r="1980" ht="13.5">
      <c r="AB1980" s="42"/>
    </row>
    <row r="1981" ht="13.5">
      <c r="AB1981" s="42"/>
    </row>
    <row r="1982" ht="13.5">
      <c r="AB1982" s="42"/>
    </row>
    <row r="1983" ht="13.5">
      <c r="AB1983" s="42"/>
    </row>
    <row r="1984" ht="13.5">
      <c r="AB1984" s="42"/>
    </row>
    <row r="1985" ht="13.5">
      <c r="AB1985" s="42"/>
    </row>
    <row r="1986" ht="13.5">
      <c r="AB1986" s="42"/>
    </row>
    <row r="1987" ht="13.5">
      <c r="AB1987" s="42"/>
    </row>
    <row r="1988" ht="13.5">
      <c r="AB1988" s="42"/>
    </row>
    <row r="1989" ht="13.5">
      <c r="AB1989" s="42"/>
    </row>
    <row r="1990" ht="13.5">
      <c r="AB1990" s="42"/>
    </row>
    <row r="1991" ht="13.5">
      <c r="AB1991" s="42"/>
    </row>
    <row r="1992" ht="13.5">
      <c r="AB1992" s="42"/>
    </row>
    <row r="1993" ht="13.5">
      <c r="AB1993" s="42"/>
    </row>
    <row r="1994" ht="13.5">
      <c r="AB1994" s="42"/>
    </row>
    <row r="1995" ht="13.5">
      <c r="AB1995" s="42"/>
    </row>
    <row r="1996" ht="13.5">
      <c r="AB1996" s="42"/>
    </row>
    <row r="1997" ht="13.5">
      <c r="AB1997" s="42"/>
    </row>
    <row r="1998" ht="13.5">
      <c r="AB1998" s="42"/>
    </row>
    <row r="1999" ht="13.5">
      <c r="AB1999" s="42"/>
    </row>
    <row r="2000" ht="13.5">
      <c r="AB2000" s="42"/>
    </row>
    <row r="2001" ht="13.5">
      <c r="AB2001" s="42"/>
    </row>
    <row r="2002" ht="13.5">
      <c r="AB2002" s="42"/>
    </row>
    <row r="2003" ht="13.5">
      <c r="AB2003" s="42"/>
    </row>
    <row r="2004" ht="13.5">
      <c r="AB2004" s="42"/>
    </row>
    <row r="2005" ht="13.5">
      <c r="AB2005" s="42"/>
    </row>
    <row r="2006" ht="13.5">
      <c r="AB2006" s="42"/>
    </row>
    <row r="2007" ht="13.5">
      <c r="AB2007" s="42"/>
    </row>
    <row r="2008" ht="13.5">
      <c r="AB2008" s="42"/>
    </row>
    <row r="2009" ht="13.5">
      <c r="AB2009" s="42"/>
    </row>
    <row r="2010" ht="13.5">
      <c r="AB2010" s="42"/>
    </row>
    <row r="2011" ht="13.5">
      <c r="AB2011" s="42"/>
    </row>
    <row r="2012" ht="13.5">
      <c r="AB2012" s="42"/>
    </row>
    <row r="2013" ht="13.5">
      <c r="AB2013" s="42"/>
    </row>
    <row r="2014" ht="13.5">
      <c r="AB2014" s="42"/>
    </row>
    <row r="2015" ht="13.5">
      <c r="AB2015" s="42"/>
    </row>
    <row r="2016" ht="13.5">
      <c r="AB2016" s="42"/>
    </row>
    <row r="2017" ht="13.5">
      <c r="AB2017" s="42"/>
    </row>
    <row r="2018" ht="13.5">
      <c r="AB2018" s="42"/>
    </row>
    <row r="2019" ht="13.5">
      <c r="AB2019" s="42"/>
    </row>
    <row r="2020" ht="13.5">
      <c r="AB2020" s="42"/>
    </row>
    <row r="2021" ht="13.5">
      <c r="AB2021" s="42"/>
    </row>
    <row r="2022" ht="13.5">
      <c r="AB2022" s="42"/>
    </row>
    <row r="2023" ht="13.5">
      <c r="AB2023" s="42"/>
    </row>
    <row r="2024" ht="13.5">
      <c r="AB2024" s="42"/>
    </row>
    <row r="2025" ht="13.5">
      <c r="AB2025" s="42"/>
    </row>
    <row r="2026" ht="13.5">
      <c r="AB2026" s="42"/>
    </row>
    <row r="2027" ht="13.5">
      <c r="AB2027" s="42"/>
    </row>
    <row r="2028" ht="13.5">
      <c r="AB2028" s="42"/>
    </row>
    <row r="2029" ht="13.5">
      <c r="AB2029" s="42"/>
    </row>
    <row r="2030" ht="13.5">
      <c r="AB2030" s="42"/>
    </row>
    <row r="2031" ht="13.5">
      <c r="AB2031" s="42"/>
    </row>
    <row r="2032" ht="13.5">
      <c r="AB2032" s="42"/>
    </row>
    <row r="2033" ht="13.5">
      <c r="AB2033" s="42"/>
    </row>
    <row r="2034" ht="13.5">
      <c r="AB2034" s="42"/>
    </row>
    <row r="2035" ht="13.5">
      <c r="AB2035" s="42"/>
    </row>
    <row r="2036" ht="13.5">
      <c r="AB2036" s="42"/>
    </row>
    <row r="2037" ht="13.5">
      <c r="AB2037" s="42"/>
    </row>
    <row r="2038" ht="13.5">
      <c r="AB2038" s="42"/>
    </row>
    <row r="2039" ht="13.5">
      <c r="AB2039" s="42"/>
    </row>
    <row r="2040" ht="13.5">
      <c r="AB2040" s="42"/>
    </row>
    <row r="2041" ht="13.5">
      <c r="AB2041" s="42"/>
    </row>
    <row r="2042" ht="13.5">
      <c r="AB2042" s="42"/>
    </row>
    <row r="2043" ht="13.5">
      <c r="AB2043" s="42"/>
    </row>
    <row r="2044" ht="13.5">
      <c r="AB2044" s="42"/>
    </row>
    <row r="2045" ht="13.5">
      <c r="AB2045" s="42"/>
    </row>
    <row r="2046" ht="13.5">
      <c r="AB2046" s="42"/>
    </row>
    <row r="2047" ht="13.5">
      <c r="AB2047" s="42"/>
    </row>
    <row r="2048" ht="13.5">
      <c r="AB2048" s="42"/>
    </row>
    <row r="2049" ht="13.5">
      <c r="AB2049" s="42"/>
    </row>
    <row r="2050" ht="13.5">
      <c r="AB2050" s="42"/>
    </row>
    <row r="2051" ht="13.5">
      <c r="AB2051" s="42"/>
    </row>
    <row r="2052" ht="13.5">
      <c r="AB2052" s="42"/>
    </row>
    <row r="2053" ht="13.5">
      <c r="AB2053" s="42"/>
    </row>
    <row r="2054" ht="13.5">
      <c r="AB2054" s="42"/>
    </row>
    <row r="2055" ht="13.5">
      <c r="AB2055" s="42"/>
    </row>
    <row r="2056" ht="13.5">
      <c r="AB2056" s="42"/>
    </row>
    <row r="2057" ht="13.5">
      <c r="AB2057" s="42"/>
    </row>
    <row r="2058" ht="13.5">
      <c r="AB2058" s="42"/>
    </row>
    <row r="2059" ht="13.5">
      <c r="AB2059" s="42"/>
    </row>
    <row r="2060" ht="13.5">
      <c r="AB2060" s="42"/>
    </row>
    <row r="2061" ht="13.5">
      <c r="AB2061" s="42"/>
    </row>
    <row r="2062" ht="13.5">
      <c r="AB2062" s="42"/>
    </row>
    <row r="2063" ht="13.5">
      <c r="AB2063" s="42"/>
    </row>
    <row r="2064" ht="13.5">
      <c r="AB2064" s="42"/>
    </row>
    <row r="2065" ht="13.5">
      <c r="AB2065" s="42"/>
    </row>
    <row r="2066" ht="13.5">
      <c r="AB2066" s="42"/>
    </row>
    <row r="2067" ht="13.5">
      <c r="AB2067" s="42"/>
    </row>
    <row r="2068" ht="13.5">
      <c r="AB2068" s="42"/>
    </row>
    <row r="2069" ht="13.5">
      <c r="AB2069" s="42"/>
    </row>
    <row r="2070" ht="13.5">
      <c r="AB2070" s="42"/>
    </row>
    <row r="2071" ht="13.5">
      <c r="AB2071" s="42"/>
    </row>
    <row r="2072" ht="13.5">
      <c r="AB2072" s="42"/>
    </row>
    <row r="2073" ht="13.5">
      <c r="AB2073" s="42"/>
    </row>
    <row r="2074" ht="13.5">
      <c r="AB2074" s="42"/>
    </row>
    <row r="2075" ht="13.5">
      <c r="AB2075" s="42"/>
    </row>
    <row r="2076" ht="13.5">
      <c r="AB2076" s="42"/>
    </row>
    <row r="2077" ht="13.5">
      <c r="AB2077" s="42"/>
    </row>
    <row r="2078" ht="13.5">
      <c r="AB2078" s="42"/>
    </row>
    <row r="2079" ht="13.5">
      <c r="AB2079" s="42"/>
    </row>
    <row r="2080" ht="13.5">
      <c r="AB2080" s="42"/>
    </row>
    <row r="2081" ht="13.5">
      <c r="AB2081" s="42"/>
    </row>
    <row r="2082" ht="13.5">
      <c r="AB2082" s="42"/>
    </row>
    <row r="2083" ht="13.5">
      <c r="AB2083" s="42"/>
    </row>
    <row r="2084" ht="13.5">
      <c r="AB2084" s="42"/>
    </row>
    <row r="2085" ht="13.5">
      <c r="AB2085" s="42"/>
    </row>
    <row r="2086" ht="13.5">
      <c r="AB2086" s="42"/>
    </row>
    <row r="2087" ht="13.5">
      <c r="AB2087" s="42"/>
    </row>
    <row r="2088" ht="13.5">
      <c r="AB2088" s="42"/>
    </row>
    <row r="2089" ht="13.5">
      <c r="AB2089" s="42"/>
    </row>
    <row r="2090" ht="13.5">
      <c r="AB2090" s="42"/>
    </row>
    <row r="2091" ht="13.5">
      <c r="AB2091" s="42"/>
    </row>
    <row r="2092" ht="13.5">
      <c r="AB2092" s="42"/>
    </row>
    <row r="2093" ht="13.5">
      <c r="AB2093" s="42"/>
    </row>
    <row r="2094" ht="13.5">
      <c r="AB2094" s="42"/>
    </row>
    <row r="2095" ht="13.5">
      <c r="AB2095" s="42"/>
    </row>
    <row r="2096" ht="13.5">
      <c r="AB2096" s="42"/>
    </row>
    <row r="2097" ht="13.5">
      <c r="AB2097" s="42"/>
    </row>
    <row r="2098" ht="13.5">
      <c r="AB2098" s="42"/>
    </row>
    <row r="2099" ht="13.5">
      <c r="AB2099" s="42"/>
    </row>
    <row r="2100" ht="13.5">
      <c r="AB2100" s="42"/>
    </row>
    <row r="2101" ht="13.5">
      <c r="AB2101" s="42"/>
    </row>
    <row r="2102" ht="13.5">
      <c r="AB2102" s="42"/>
    </row>
    <row r="2103" ht="13.5">
      <c r="AB2103" s="42"/>
    </row>
    <row r="2104" ht="13.5">
      <c r="AB2104" s="42"/>
    </row>
    <row r="2105" ht="13.5">
      <c r="AB2105" s="42"/>
    </row>
    <row r="2106" ht="13.5">
      <c r="AB2106" s="42"/>
    </row>
    <row r="2107" ht="13.5">
      <c r="AB2107" s="42"/>
    </row>
    <row r="2108" ht="13.5">
      <c r="AB2108" s="42"/>
    </row>
    <row r="2109" ht="13.5">
      <c r="AB2109" s="42"/>
    </row>
    <row r="2110" ht="13.5">
      <c r="AB2110" s="42"/>
    </row>
    <row r="2111" ht="13.5">
      <c r="AB2111" s="42"/>
    </row>
    <row r="2112" ht="13.5">
      <c r="AB2112" s="42"/>
    </row>
    <row r="2113" ht="13.5">
      <c r="AB2113" s="42"/>
    </row>
    <row r="2114" ht="13.5">
      <c r="AB2114" s="42"/>
    </row>
    <row r="2115" ht="13.5">
      <c r="AB2115" s="42"/>
    </row>
    <row r="2116" ht="13.5">
      <c r="AB2116" s="42"/>
    </row>
    <row r="2117" ht="13.5">
      <c r="AB2117" s="42"/>
    </row>
    <row r="2118" ht="13.5">
      <c r="AB2118" s="42"/>
    </row>
    <row r="2119" ht="13.5">
      <c r="AB2119" s="42"/>
    </row>
    <row r="2120" ht="13.5">
      <c r="AB2120" s="42"/>
    </row>
    <row r="2121" ht="13.5">
      <c r="AB2121" s="42"/>
    </row>
    <row r="2122" ht="13.5">
      <c r="AB2122" s="42"/>
    </row>
    <row r="2123" ht="13.5">
      <c r="AB2123" s="42"/>
    </row>
    <row r="2124" ht="13.5">
      <c r="AB2124" s="42"/>
    </row>
    <row r="2125" ht="13.5">
      <c r="AB2125" s="42"/>
    </row>
    <row r="2126" ht="13.5">
      <c r="AB2126" s="42"/>
    </row>
    <row r="2127" ht="13.5">
      <c r="AB2127" s="42"/>
    </row>
    <row r="2128" ht="13.5">
      <c r="AB2128" s="42"/>
    </row>
    <row r="2129" ht="13.5">
      <c r="AB2129" s="42"/>
    </row>
    <row r="2130" ht="13.5">
      <c r="AB2130" s="42"/>
    </row>
    <row r="2131" ht="13.5">
      <c r="AB2131" s="42"/>
    </row>
    <row r="2132" ht="13.5">
      <c r="AB2132" s="42"/>
    </row>
    <row r="2133" ht="13.5">
      <c r="AB2133" s="42"/>
    </row>
    <row r="2134" ht="13.5">
      <c r="AB2134" s="42"/>
    </row>
    <row r="2135" ht="13.5">
      <c r="AB2135" s="42"/>
    </row>
    <row r="2136" ht="13.5">
      <c r="AB2136" s="42"/>
    </row>
    <row r="2137" ht="13.5">
      <c r="AB2137" s="42"/>
    </row>
    <row r="2138" ht="13.5">
      <c r="AB2138" s="42"/>
    </row>
    <row r="2139" ht="13.5">
      <c r="AB2139" s="42"/>
    </row>
    <row r="2140" ht="13.5">
      <c r="AB2140" s="42"/>
    </row>
    <row r="2141" ht="13.5">
      <c r="AB2141" s="42"/>
    </row>
    <row r="2142" ht="13.5">
      <c r="AB2142" s="42"/>
    </row>
    <row r="2143" ht="13.5">
      <c r="AB2143" s="42"/>
    </row>
    <row r="2144" ht="13.5">
      <c r="AB2144" s="42"/>
    </row>
    <row r="2145" ht="13.5">
      <c r="AB2145" s="42"/>
    </row>
    <row r="2146" ht="13.5">
      <c r="AB2146" s="42"/>
    </row>
    <row r="2147" ht="13.5">
      <c r="AB2147" s="42"/>
    </row>
    <row r="2148" ht="13.5">
      <c r="AB2148" s="42"/>
    </row>
    <row r="2149" ht="13.5">
      <c r="AB2149" s="42"/>
    </row>
    <row r="2150" ht="13.5">
      <c r="AB2150" s="42"/>
    </row>
    <row r="2151" ht="13.5">
      <c r="AB2151" s="42"/>
    </row>
    <row r="2152" ht="13.5">
      <c r="AB2152" s="42"/>
    </row>
    <row r="2153" ht="13.5">
      <c r="AB2153" s="42"/>
    </row>
    <row r="2154" ht="13.5">
      <c r="AB2154" s="42"/>
    </row>
    <row r="2155" ht="13.5">
      <c r="AB2155" s="42"/>
    </row>
    <row r="2156" ht="13.5">
      <c r="AB2156" s="42"/>
    </row>
    <row r="2157" ht="13.5">
      <c r="AB2157" s="42"/>
    </row>
    <row r="2158" ht="13.5">
      <c r="AB2158" s="42"/>
    </row>
    <row r="2159" ht="13.5">
      <c r="AB2159" s="42"/>
    </row>
    <row r="2160" ht="13.5">
      <c r="AB2160" s="42"/>
    </row>
    <row r="2161" ht="13.5">
      <c r="AB2161" s="42"/>
    </row>
    <row r="2162" ht="13.5">
      <c r="AB2162" s="42"/>
    </row>
    <row r="2163" ht="13.5">
      <c r="AB2163" s="42"/>
    </row>
    <row r="2164" ht="13.5">
      <c r="AB2164" s="42"/>
    </row>
    <row r="2165" ht="13.5">
      <c r="AB2165" s="42"/>
    </row>
    <row r="2166" ht="13.5">
      <c r="AB2166" s="42"/>
    </row>
    <row r="2167" ht="13.5">
      <c r="AB2167" s="42"/>
    </row>
    <row r="2168" ht="13.5">
      <c r="AB2168" s="42"/>
    </row>
    <row r="2169" ht="13.5">
      <c r="AB2169" s="42"/>
    </row>
    <row r="2170" ht="13.5">
      <c r="AB2170" s="42"/>
    </row>
    <row r="2171" ht="13.5">
      <c r="AB2171" s="42"/>
    </row>
    <row r="2172" ht="13.5">
      <c r="AB2172" s="42"/>
    </row>
    <row r="2173" ht="13.5">
      <c r="AB2173" s="42"/>
    </row>
    <row r="2174" ht="13.5">
      <c r="AB2174" s="42"/>
    </row>
    <row r="2175" ht="13.5">
      <c r="AB2175" s="42"/>
    </row>
    <row r="2176" ht="13.5">
      <c r="AB2176" s="42"/>
    </row>
    <row r="2177" ht="13.5">
      <c r="AB2177" s="42"/>
    </row>
    <row r="2178" ht="13.5">
      <c r="AB2178" s="42"/>
    </row>
    <row r="2179" ht="13.5">
      <c r="AB2179" s="42"/>
    </row>
    <row r="2180" ht="13.5">
      <c r="AB2180" s="42"/>
    </row>
    <row r="2181" ht="13.5">
      <c r="AB2181" s="42"/>
    </row>
    <row r="2182" ht="13.5">
      <c r="AB2182" s="42"/>
    </row>
    <row r="2183" ht="13.5">
      <c r="AB2183" s="42"/>
    </row>
    <row r="2184" ht="13.5">
      <c r="AB2184" s="42"/>
    </row>
    <row r="2185" ht="13.5">
      <c r="AB2185" s="42"/>
    </row>
    <row r="2186" ht="13.5">
      <c r="AB2186" s="42"/>
    </row>
    <row r="2187" ht="13.5">
      <c r="AB2187" s="42"/>
    </row>
    <row r="2188" ht="13.5">
      <c r="AB2188" s="42"/>
    </row>
    <row r="2189" ht="13.5">
      <c r="AB2189" s="42"/>
    </row>
    <row r="2190" ht="13.5">
      <c r="AB2190" s="42"/>
    </row>
    <row r="2191" ht="13.5">
      <c r="AB2191" s="42"/>
    </row>
    <row r="2192" ht="13.5">
      <c r="AB2192" s="42"/>
    </row>
    <row r="2193" ht="13.5">
      <c r="AB2193" s="42"/>
    </row>
    <row r="2194" ht="13.5">
      <c r="AB2194" s="42"/>
    </row>
    <row r="2195" ht="13.5">
      <c r="AB2195" s="42"/>
    </row>
    <row r="2196" ht="13.5">
      <c r="AB2196" s="42"/>
    </row>
    <row r="2197" ht="13.5">
      <c r="AB2197" s="42"/>
    </row>
    <row r="2198" ht="13.5">
      <c r="AB2198" s="42"/>
    </row>
    <row r="2199" ht="13.5">
      <c r="AB2199" s="42"/>
    </row>
    <row r="2200" ht="13.5">
      <c r="AB2200" s="42"/>
    </row>
    <row r="2201" ht="13.5">
      <c r="AB2201" s="42"/>
    </row>
    <row r="2202" ht="13.5">
      <c r="AB2202" s="42"/>
    </row>
    <row r="2203" ht="13.5">
      <c r="AB2203" s="42"/>
    </row>
    <row r="2204" ht="13.5">
      <c r="AB2204" s="42"/>
    </row>
    <row r="2205" ht="13.5">
      <c r="AB2205" s="42"/>
    </row>
    <row r="2206" ht="13.5">
      <c r="AB2206" s="42"/>
    </row>
    <row r="2207" ht="13.5">
      <c r="AB2207" s="42"/>
    </row>
    <row r="2208" ht="13.5">
      <c r="AB2208" s="42"/>
    </row>
    <row r="2209" ht="13.5">
      <c r="AB2209" s="42"/>
    </row>
    <row r="2210" ht="13.5">
      <c r="AB2210" s="42"/>
    </row>
    <row r="2211" ht="13.5">
      <c r="AB2211" s="42"/>
    </row>
    <row r="2212" ht="13.5">
      <c r="AB2212" s="42"/>
    </row>
    <row r="2213" ht="13.5">
      <c r="AB2213" s="42"/>
    </row>
    <row r="2214" ht="13.5">
      <c r="AB2214" s="42"/>
    </row>
    <row r="2215" ht="13.5">
      <c r="AB2215" s="42"/>
    </row>
    <row r="2216" ht="13.5">
      <c r="AB2216" s="42"/>
    </row>
    <row r="2217" ht="13.5">
      <c r="AB2217" s="42"/>
    </row>
    <row r="2218" ht="13.5">
      <c r="AB2218" s="42"/>
    </row>
    <row r="2219" ht="13.5">
      <c r="AB2219" s="42"/>
    </row>
    <row r="2220" ht="13.5">
      <c r="AB2220" s="42"/>
    </row>
    <row r="2221" ht="13.5">
      <c r="AB2221" s="42"/>
    </row>
    <row r="2222" ht="13.5">
      <c r="AB2222" s="42"/>
    </row>
    <row r="2223" ht="13.5">
      <c r="AB2223" s="42"/>
    </row>
    <row r="2224" ht="13.5">
      <c r="AB2224" s="42"/>
    </row>
    <row r="2225" ht="13.5">
      <c r="AB2225" s="42"/>
    </row>
    <row r="2226" ht="13.5">
      <c r="AB2226" s="42"/>
    </row>
    <row r="2227" ht="13.5">
      <c r="AB2227" s="42"/>
    </row>
    <row r="2228" ht="13.5">
      <c r="AB2228" s="42"/>
    </row>
    <row r="2229" ht="13.5">
      <c r="AB2229" s="42"/>
    </row>
    <row r="2230" ht="13.5">
      <c r="AB2230" s="42"/>
    </row>
    <row r="2231" ht="13.5">
      <c r="AB2231" s="42"/>
    </row>
    <row r="2232" ht="13.5">
      <c r="AB2232" s="42"/>
    </row>
    <row r="2233" ht="13.5">
      <c r="AB2233" s="42"/>
    </row>
    <row r="2234" ht="13.5">
      <c r="AB2234" s="42"/>
    </row>
    <row r="2235" ht="13.5">
      <c r="AB2235" s="42"/>
    </row>
    <row r="2236" ht="13.5">
      <c r="AB2236" s="42"/>
    </row>
    <row r="2237" ht="13.5">
      <c r="AB2237" s="42"/>
    </row>
    <row r="2238" ht="13.5">
      <c r="AB2238" s="42"/>
    </row>
    <row r="2239" ht="13.5">
      <c r="AB2239" s="42"/>
    </row>
    <row r="2240" ht="13.5">
      <c r="AB2240" s="42"/>
    </row>
    <row r="2241" ht="13.5">
      <c r="AB2241" s="42"/>
    </row>
    <row r="2242" ht="13.5">
      <c r="AB2242" s="42"/>
    </row>
    <row r="2243" ht="13.5">
      <c r="AB2243" s="42"/>
    </row>
    <row r="2244" ht="13.5">
      <c r="AB2244" s="42"/>
    </row>
    <row r="2245" ht="13.5">
      <c r="AB2245" s="42"/>
    </row>
    <row r="2246" ht="13.5">
      <c r="AB2246" s="42"/>
    </row>
    <row r="2247" ht="13.5">
      <c r="AB2247" s="42"/>
    </row>
    <row r="2248" ht="13.5">
      <c r="AB2248" s="42"/>
    </row>
    <row r="2249" ht="13.5">
      <c r="AB2249" s="42"/>
    </row>
    <row r="2250" ht="13.5">
      <c r="AB2250" s="42"/>
    </row>
    <row r="2251" ht="13.5">
      <c r="AB2251" s="42"/>
    </row>
    <row r="2252" ht="13.5">
      <c r="AB2252" s="42"/>
    </row>
    <row r="2253" ht="13.5">
      <c r="AB2253" s="42"/>
    </row>
    <row r="2254" ht="13.5">
      <c r="AB2254" s="42"/>
    </row>
    <row r="2255" ht="13.5">
      <c r="AB2255" s="42"/>
    </row>
    <row r="2256" ht="13.5">
      <c r="AB2256" s="42"/>
    </row>
    <row r="2257" ht="13.5">
      <c r="AB2257" s="42"/>
    </row>
    <row r="2258" ht="13.5">
      <c r="AB2258" s="42"/>
    </row>
    <row r="2259" ht="13.5">
      <c r="AB2259" s="42"/>
    </row>
    <row r="2260" ht="13.5">
      <c r="AB2260" s="42"/>
    </row>
    <row r="2261" ht="13.5">
      <c r="AB2261" s="42"/>
    </row>
    <row r="2262" ht="13.5">
      <c r="AB2262" s="42"/>
    </row>
    <row r="2263" ht="13.5">
      <c r="AB2263" s="42"/>
    </row>
    <row r="2264" ht="13.5">
      <c r="AB2264" s="42"/>
    </row>
    <row r="2265" ht="13.5">
      <c r="AB2265" s="42"/>
    </row>
    <row r="2266" ht="13.5">
      <c r="AB2266" s="42"/>
    </row>
    <row r="2267" ht="13.5">
      <c r="AB2267" s="42"/>
    </row>
    <row r="2268" ht="13.5">
      <c r="AB2268" s="42"/>
    </row>
    <row r="2269" ht="13.5">
      <c r="AB2269" s="42"/>
    </row>
    <row r="2270" ht="13.5">
      <c r="AB2270" s="42"/>
    </row>
    <row r="2271" ht="13.5">
      <c r="AB2271" s="42"/>
    </row>
    <row r="2272" ht="13.5">
      <c r="AB2272" s="42"/>
    </row>
    <row r="2273" ht="13.5">
      <c r="AB2273" s="42"/>
    </row>
    <row r="2274" ht="13.5">
      <c r="AB2274" s="42"/>
    </row>
    <row r="2275" ht="13.5">
      <c r="AB2275" s="42"/>
    </row>
    <row r="2276" ht="13.5">
      <c r="AB2276" s="42"/>
    </row>
    <row r="2277" ht="13.5">
      <c r="AB2277" s="42"/>
    </row>
    <row r="2278" ht="13.5">
      <c r="AB2278" s="42"/>
    </row>
    <row r="2279" ht="13.5">
      <c r="AB2279" s="42"/>
    </row>
    <row r="2280" ht="13.5">
      <c r="AB2280" s="42"/>
    </row>
    <row r="2281" ht="13.5">
      <c r="AB2281" s="42"/>
    </row>
    <row r="2282" ht="13.5">
      <c r="AB2282" s="42"/>
    </row>
    <row r="2283" ht="13.5">
      <c r="AB2283" s="42"/>
    </row>
    <row r="2284" ht="13.5">
      <c r="AB2284" s="42"/>
    </row>
    <row r="2285" ht="13.5">
      <c r="AB2285" s="42"/>
    </row>
    <row r="2286" ht="13.5">
      <c r="AB2286" s="42"/>
    </row>
    <row r="2287" ht="13.5">
      <c r="AB2287" s="42"/>
    </row>
    <row r="2288" ht="13.5">
      <c r="AB2288" s="42"/>
    </row>
    <row r="2289" ht="13.5">
      <c r="AB2289" s="42"/>
    </row>
    <row r="2290" ht="13.5">
      <c r="AB2290" s="42"/>
    </row>
    <row r="2291" ht="13.5">
      <c r="AB2291" s="42"/>
    </row>
    <row r="2292" ht="13.5">
      <c r="AB2292" s="42"/>
    </row>
    <row r="2293" ht="13.5">
      <c r="AB2293" s="42"/>
    </row>
    <row r="2294" ht="13.5">
      <c r="AB2294" s="42"/>
    </row>
    <row r="2295" ht="13.5">
      <c r="AB2295" s="42"/>
    </row>
    <row r="2296" ht="13.5">
      <c r="AB2296" s="42"/>
    </row>
    <row r="2297" ht="13.5">
      <c r="AB2297" s="42"/>
    </row>
    <row r="2298" ht="13.5">
      <c r="AB2298" s="42"/>
    </row>
    <row r="2299" ht="13.5">
      <c r="AB2299" s="42"/>
    </row>
    <row r="2300" ht="13.5">
      <c r="AB2300" s="42"/>
    </row>
    <row r="2301" ht="13.5">
      <c r="AB2301" s="42"/>
    </row>
    <row r="2302" ht="13.5">
      <c r="AB2302" s="42"/>
    </row>
    <row r="2303" ht="13.5">
      <c r="AB2303" s="42"/>
    </row>
    <row r="2304" ht="13.5">
      <c r="AB2304" s="42"/>
    </row>
    <row r="2305" ht="13.5">
      <c r="AB2305" s="42"/>
    </row>
    <row r="2306" ht="13.5">
      <c r="AB2306" s="42"/>
    </row>
    <row r="2307" ht="13.5">
      <c r="AB2307" s="42"/>
    </row>
    <row r="2308" ht="13.5">
      <c r="AB2308" s="42"/>
    </row>
    <row r="2309" ht="13.5">
      <c r="AB2309" s="42"/>
    </row>
    <row r="2310" ht="13.5">
      <c r="AB2310" s="42"/>
    </row>
    <row r="2311" ht="13.5">
      <c r="AB2311" s="42"/>
    </row>
    <row r="2312" ht="13.5">
      <c r="AB2312" s="42"/>
    </row>
    <row r="2313" ht="13.5">
      <c r="AB2313" s="42"/>
    </row>
    <row r="2314" ht="13.5">
      <c r="AB2314" s="42"/>
    </row>
    <row r="2315" ht="13.5">
      <c r="AB2315" s="42"/>
    </row>
    <row r="2316" ht="13.5">
      <c r="AB2316" s="42"/>
    </row>
    <row r="2317" ht="13.5">
      <c r="AB2317" s="42"/>
    </row>
    <row r="2318" ht="13.5">
      <c r="AB2318" s="42"/>
    </row>
    <row r="2319" ht="13.5">
      <c r="AB2319" s="42"/>
    </row>
    <row r="2320" ht="13.5">
      <c r="AB2320" s="42"/>
    </row>
    <row r="2321" ht="13.5">
      <c r="AB2321" s="42"/>
    </row>
    <row r="2322" ht="13.5">
      <c r="AB2322" s="42"/>
    </row>
    <row r="2323" ht="13.5">
      <c r="AB2323" s="42"/>
    </row>
    <row r="2324" ht="13.5">
      <c r="AB2324" s="42"/>
    </row>
    <row r="2325" ht="13.5">
      <c r="AB2325" s="42"/>
    </row>
    <row r="2326" ht="13.5">
      <c r="AB2326" s="42"/>
    </row>
    <row r="2327" ht="13.5">
      <c r="AB2327" s="42"/>
    </row>
    <row r="2328" ht="13.5">
      <c r="AB2328" s="42"/>
    </row>
    <row r="2329" ht="13.5">
      <c r="AB2329" s="42"/>
    </row>
    <row r="2330" ht="13.5">
      <c r="AB2330" s="42"/>
    </row>
    <row r="2331" ht="13.5">
      <c r="AB2331" s="42"/>
    </row>
    <row r="2332" ht="13.5">
      <c r="AB2332" s="42"/>
    </row>
    <row r="2333" ht="13.5">
      <c r="AB2333" s="42"/>
    </row>
    <row r="2334" ht="13.5">
      <c r="AB2334" s="42"/>
    </row>
    <row r="2335" ht="13.5">
      <c r="AB2335" s="42"/>
    </row>
    <row r="2336" ht="13.5">
      <c r="AB2336" s="42"/>
    </row>
    <row r="2337" ht="13.5">
      <c r="AB2337" s="42"/>
    </row>
    <row r="2338" ht="13.5">
      <c r="AB2338" s="42"/>
    </row>
    <row r="2339" ht="13.5">
      <c r="AB2339" s="42"/>
    </row>
    <row r="2340" ht="13.5">
      <c r="AB2340" s="42"/>
    </row>
    <row r="2341" ht="13.5">
      <c r="AB2341" s="42"/>
    </row>
    <row r="2342" ht="13.5">
      <c r="AB2342" s="42"/>
    </row>
    <row r="2343" ht="13.5">
      <c r="AB2343" s="42"/>
    </row>
    <row r="2344" ht="13.5">
      <c r="AB2344" s="42"/>
    </row>
    <row r="2345" ht="13.5">
      <c r="AB2345" s="42"/>
    </row>
    <row r="2346" ht="13.5">
      <c r="AB2346" s="42"/>
    </row>
    <row r="2347" ht="13.5">
      <c r="AB2347" s="42"/>
    </row>
    <row r="2348" ht="13.5">
      <c r="AB2348" s="42"/>
    </row>
    <row r="2349" ht="13.5">
      <c r="AB2349" s="42"/>
    </row>
    <row r="2350" ht="13.5">
      <c r="AB2350" s="42"/>
    </row>
    <row r="2351" ht="13.5">
      <c r="AB2351" s="42"/>
    </row>
    <row r="2352" ht="13.5">
      <c r="AB2352" s="42"/>
    </row>
    <row r="2353" ht="13.5">
      <c r="AB2353" s="42"/>
    </row>
    <row r="2354" ht="13.5">
      <c r="AB2354" s="42"/>
    </row>
    <row r="2355" ht="13.5">
      <c r="AB2355" s="42"/>
    </row>
    <row r="2356" ht="13.5">
      <c r="AB2356" s="42"/>
    </row>
    <row r="2357" ht="13.5">
      <c r="AB2357" s="42"/>
    </row>
    <row r="2358" ht="13.5">
      <c r="AB2358" s="42"/>
    </row>
    <row r="2359" ht="13.5">
      <c r="AB2359" s="42"/>
    </row>
    <row r="2360" ht="13.5">
      <c r="AB2360" s="42"/>
    </row>
    <row r="2361" ht="13.5">
      <c r="AB2361" s="42"/>
    </row>
    <row r="2362" ht="13.5">
      <c r="AB2362" s="42"/>
    </row>
    <row r="2363" ht="13.5">
      <c r="AB2363" s="42"/>
    </row>
    <row r="2364" ht="13.5">
      <c r="AB2364" s="42"/>
    </row>
    <row r="2365" ht="13.5">
      <c r="AB2365" s="42"/>
    </row>
    <row r="2366" ht="13.5">
      <c r="AB2366" s="42"/>
    </row>
    <row r="2367" ht="13.5">
      <c r="AB2367" s="42"/>
    </row>
    <row r="2368" ht="13.5">
      <c r="AB2368" s="42"/>
    </row>
    <row r="2369" ht="13.5">
      <c r="AB2369" s="42"/>
    </row>
    <row r="2370" ht="13.5">
      <c r="AB2370" s="42"/>
    </row>
    <row r="2371" ht="13.5">
      <c r="AB2371" s="42"/>
    </row>
    <row r="2372" ht="13.5">
      <c r="AB2372" s="42"/>
    </row>
    <row r="2373" ht="13.5">
      <c r="AB2373" s="42"/>
    </row>
    <row r="2374" ht="13.5">
      <c r="AB2374" s="42"/>
    </row>
    <row r="2375" ht="13.5">
      <c r="AB2375" s="42"/>
    </row>
    <row r="2376" ht="13.5">
      <c r="AB2376" s="42"/>
    </row>
    <row r="2377" ht="13.5">
      <c r="AB2377" s="42"/>
    </row>
    <row r="2378" ht="13.5">
      <c r="AB2378" s="42"/>
    </row>
    <row r="2379" ht="13.5">
      <c r="AB2379" s="42"/>
    </row>
    <row r="2380" ht="13.5">
      <c r="AB2380" s="42"/>
    </row>
    <row r="2381" ht="13.5">
      <c r="AB2381" s="42"/>
    </row>
    <row r="2382" ht="13.5">
      <c r="AB2382" s="42"/>
    </row>
    <row r="2383" ht="13.5">
      <c r="AB2383" s="42"/>
    </row>
    <row r="2384" ht="13.5">
      <c r="AB2384" s="42"/>
    </row>
    <row r="2385" ht="13.5">
      <c r="AB2385" s="42"/>
    </row>
    <row r="2386" ht="13.5">
      <c r="AB2386" s="42"/>
    </row>
    <row r="2387" ht="13.5">
      <c r="AB2387" s="42"/>
    </row>
    <row r="2388" ht="13.5">
      <c r="AB2388" s="42"/>
    </row>
    <row r="2389" ht="13.5">
      <c r="AB2389" s="42"/>
    </row>
    <row r="2390" ht="13.5">
      <c r="AB2390" s="42"/>
    </row>
    <row r="2391" ht="13.5">
      <c r="AB2391" s="42"/>
    </row>
    <row r="2392" ht="13.5">
      <c r="AB2392" s="42"/>
    </row>
    <row r="2393" ht="13.5">
      <c r="AB2393" s="42"/>
    </row>
    <row r="2394" ht="13.5">
      <c r="AB2394" s="42"/>
    </row>
    <row r="2395" ht="13.5">
      <c r="AB2395" s="42"/>
    </row>
    <row r="2396" ht="13.5">
      <c r="AB2396" s="42"/>
    </row>
    <row r="2397" ht="13.5">
      <c r="AB2397" s="42"/>
    </row>
    <row r="2398" ht="13.5">
      <c r="AB2398" s="42"/>
    </row>
    <row r="2399" ht="13.5">
      <c r="AB2399" s="42"/>
    </row>
    <row r="2400" ht="13.5">
      <c r="AB2400" s="42"/>
    </row>
    <row r="2401" ht="13.5">
      <c r="AB2401" s="42"/>
    </row>
    <row r="2402" ht="13.5">
      <c r="AB2402" s="42"/>
    </row>
    <row r="2403" ht="13.5">
      <c r="AB2403" s="42"/>
    </row>
    <row r="2404" ht="13.5">
      <c r="AB2404" s="42"/>
    </row>
    <row r="2405" ht="13.5">
      <c r="AB2405" s="42"/>
    </row>
    <row r="2406" ht="13.5">
      <c r="AB2406" s="42"/>
    </row>
    <row r="2407" ht="13.5">
      <c r="AB2407" s="42"/>
    </row>
    <row r="2408" ht="13.5">
      <c r="AB2408" s="42"/>
    </row>
    <row r="2409" ht="13.5">
      <c r="AB2409" s="42"/>
    </row>
    <row r="2410" ht="13.5">
      <c r="AB2410" s="42"/>
    </row>
    <row r="2411" ht="13.5">
      <c r="AB2411" s="42"/>
    </row>
    <row r="2412" ht="13.5">
      <c r="AB2412" s="42"/>
    </row>
    <row r="2413" ht="13.5">
      <c r="AB2413" s="42"/>
    </row>
    <row r="2414" ht="13.5">
      <c r="AB2414" s="42"/>
    </row>
    <row r="2415" ht="13.5">
      <c r="AB2415" s="42"/>
    </row>
    <row r="2416" ht="13.5">
      <c r="AB2416" s="42"/>
    </row>
    <row r="2417" ht="13.5">
      <c r="AB2417" s="42"/>
    </row>
    <row r="2418" ht="13.5">
      <c r="AB2418" s="42"/>
    </row>
    <row r="2419" ht="13.5">
      <c r="AB2419" s="42"/>
    </row>
    <row r="2420" ht="13.5">
      <c r="AB2420" s="42"/>
    </row>
    <row r="2421" ht="13.5">
      <c r="AB2421" s="42"/>
    </row>
    <row r="2422" ht="13.5">
      <c r="AB2422" s="42"/>
    </row>
    <row r="2423" ht="13.5">
      <c r="AB2423" s="42"/>
    </row>
    <row r="2424" ht="13.5">
      <c r="AB2424" s="42"/>
    </row>
    <row r="2425" ht="13.5">
      <c r="AB2425" s="42"/>
    </row>
    <row r="2426" ht="13.5">
      <c r="AB2426" s="42"/>
    </row>
    <row r="2427" ht="13.5">
      <c r="AB2427" s="42"/>
    </row>
    <row r="2428" ht="13.5">
      <c r="AB2428" s="42"/>
    </row>
    <row r="2429" ht="13.5">
      <c r="AB2429" s="42"/>
    </row>
    <row r="2430" ht="13.5">
      <c r="AB2430" s="42"/>
    </row>
    <row r="2431" ht="13.5">
      <c r="AB2431" s="42"/>
    </row>
    <row r="2432" ht="13.5">
      <c r="AB2432" s="42"/>
    </row>
    <row r="2433" ht="13.5">
      <c r="AB2433" s="42"/>
    </row>
    <row r="2434" ht="13.5">
      <c r="AB2434" s="42"/>
    </row>
    <row r="2435" ht="13.5">
      <c r="AB2435" s="42"/>
    </row>
    <row r="2436" ht="13.5">
      <c r="AB2436" s="42"/>
    </row>
    <row r="2437" ht="13.5">
      <c r="AB2437" s="42"/>
    </row>
    <row r="2438" ht="13.5">
      <c r="AB2438" s="42"/>
    </row>
    <row r="2439" ht="13.5">
      <c r="AB2439" s="42"/>
    </row>
    <row r="2440" ht="13.5">
      <c r="AB2440" s="42"/>
    </row>
    <row r="2441" ht="13.5">
      <c r="AB2441" s="42"/>
    </row>
    <row r="2442" ht="13.5">
      <c r="AB2442" s="42"/>
    </row>
    <row r="2443" ht="13.5">
      <c r="AB2443" s="42"/>
    </row>
    <row r="2444" ht="13.5">
      <c r="AB2444" s="42"/>
    </row>
    <row r="2445" ht="13.5">
      <c r="AB2445" s="42"/>
    </row>
    <row r="2446" ht="13.5">
      <c r="AB2446" s="42"/>
    </row>
    <row r="2447" ht="13.5">
      <c r="AB2447" s="42"/>
    </row>
    <row r="2448" ht="13.5">
      <c r="AB2448" s="42"/>
    </row>
    <row r="2449" ht="13.5">
      <c r="AB2449" s="42"/>
    </row>
    <row r="2450" ht="13.5">
      <c r="AB2450" s="42"/>
    </row>
    <row r="2451" ht="13.5">
      <c r="AB2451" s="42"/>
    </row>
    <row r="2452" ht="13.5">
      <c r="AB2452" s="42"/>
    </row>
    <row r="2453" ht="13.5">
      <c r="AB2453" s="42"/>
    </row>
    <row r="2454" ht="13.5">
      <c r="AB2454" s="42"/>
    </row>
    <row r="2455" ht="13.5">
      <c r="AB2455" s="42"/>
    </row>
    <row r="2456" ht="13.5">
      <c r="AB2456" s="42"/>
    </row>
    <row r="2457" ht="13.5">
      <c r="AB2457" s="42"/>
    </row>
    <row r="2458" ht="13.5">
      <c r="AB2458" s="42"/>
    </row>
    <row r="2459" ht="13.5">
      <c r="AB2459" s="42"/>
    </row>
    <row r="2460" ht="13.5">
      <c r="AB2460" s="42"/>
    </row>
    <row r="2461" ht="13.5">
      <c r="AB2461" s="42"/>
    </row>
    <row r="2462" ht="13.5">
      <c r="AB2462" s="42"/>
    </row>
    <row r="2463" ht="13.5">
      <c r="AB2463" s="42"/>
    </row>
    <row r="2464" ht="13.5">
      <c r="AB2464" s="42"/>
    </row>
    <row r="2465" ht="13.5">
      <c r="AB2465" s="42"/>
    </row>
    <row r="2466" ht="13.5">
      <c r="AB2466" s="42"/>
    </row>
    <row r="2467" ht="13.5">
      <c r="AB2467" s="42"/>
    </row>
    <row r="2468" ht="13.5">
      <c r="AB2468" s="42"/>
    </row>
    <row r="2469" ht="13.5">
      <c r="AB2469" s="42"/>
    </row>
    <row r="2470" ht="13.5">
      <c r="AB2470" s="42"/>
    </row>
    <row r="2471" ht="13.5">
      <c r="AB2471" s="42"/>
    </row>
    <row r="2472" ht="13.5">
      <c r="AB2472" s="42"/>
    </row>
    <row r="2473" ht="13.5">
      <c r="AB2473" s="42"/>
    </row>
    <row r="2474" ht="13.5">
      <c r="AB2474" s="42"/>
    </row>
    <row r="2475" ht="13.5">
      <c r="AB2475" s="42"/>
    </row>
    <row r="2476" ht="13.5">
      <c r="AB2476" s="42"/>
    </row>
    <row r="2477" ht="13.5">
      <c r="AB2477" s="42"/>
    </row>
    <row r="2478" ht="13.5">
      <c r="AB2478" s="42"/>
    </row>
    <row r="2479" ht="13.5">
      <c r="AB2479" s="42"/>
    </row>
    <row r="2480" ht="13.5">
      <c r="AB2480" s="42"/>
    </row>
    <row r="2481" ht="13.5">
      <c r="AB2481" s="42"/>
    </row>
    <row r="2482" ht="13.5">
      <c r="AB2482" s="42"/>
    </row>
    <row r="2483" ht="13.5">
      <c r="AB2483" s="42"/>
    </row>
    <row r="2484" ht="13.5">
      <c r="AB2484" s="42"/>
    </row>
    <row r="2485" ht="13.5">
      <c r="AB2485" s="42"/>
    </row>
    <row r="2486" ht="13.5">
      <c r="AB2486" s="42"/>
    </row>
    <row r="2487" ht="13.5">
      <c r="AB2487" s="42"/>
    </row>
    <row r="2488" ht="13.5">
      <c r="AB2488" s="42"/>
    </row>
    <row r="2489" ht="13.5">
      <c r="AB2489" s="42"/>
    </row>
    <row r="2490" ht="13.5">
      <c r="AB2490" s="42"/>
    </row>
    <row r="2491" ht="13.5">
      <c r="AB2491" s="42"/>
    </row>
    <row r="2492" ht="13.5">
      <c r="AB2492" s="42"/>
    </row>
    <row r="2493" ht="13.5">
      <c r="AB2493" s="42"/>
    </row>
    <row r="2494" ht="13.5">
      <c r="AB2494" s="42"/>
    </row>
    <row r="2495" ht="13.5">
      <c r="AB2495" s="42"/>
    </row>
    <row r="2496" ht="13.5">
      <c r="AB2496" s="42"/>
    </row>
    <row r="2497" ht="13.5">
      <c r="AB2497" s="42"/>
    </row>
    <row r="2498" ht="13.5">
      <c r="AB2498" s="42"/>
    </row>
    <row r="2499" ht="13.5">
      <c r="AB2499" s="42"/>
    </row>
    <row r="2500" ht="13.5">
      <c r="AB2500" s="42"/>
    </row>
    <row r="2501" ht="13.5">
      <c r="AB2501" s="42"/>
    </row>
    <row r="2502" ht="13.5">
      <c r="AB2502" s="42"/>
    </row>
    <row r="2503" ht="13.5">
      <c r="AB2503" s="42"/>
    </row>
    <row r="2504" ht="13.5">
      <c r="AB2504" s="42"/>
    </row>
    <row r="2505" ht="13.5">
      <c r="AB2505" s="42"/>
    </row>
    <row r="2506" ht="13.5">
      <c r="AB2506" s="42"/>
    </row>
    <row r="2507" ht="13.5">
      <c r="AB2507" s="42"/>
    </row>
    <row r="2508" ht="13.5">
      <c r="AB2508" s="42"/>
    </row>
    <row r="2509" ht="13.5">
      <c r="AB2509" s="42"/>
    </row>
    <row r="2510" ht="13.5">
      <c r="AB2510" s="42"/>
    </row>
    <row r="2511" ht="13.5">
      <c r="AB2511" s="42"/>
    </row>
    <row r="2512" ht="13.5">
      <c r="AB2512" s="42"/>
    </row>
    <row r="2513" ht="13.5">
      <c r="AB2513" s="42"/>
    </row>
    <row r="2514" ht="13.5">
      <c r="AB2514" s="42"/>
    </row>
    <row r="2515" ht="13.5">
      <c r="AB2515" s="42"/>
    </row>
    <row r="2516" ht="13.5">
      <c r="AB2516" s="42"/>
    </row>
    <row r="2517" ht="13.5">
      <c r="AB2517" s="42"/>
    </row>
    <row r="2518" ht="13.5">
      <c r="AB2518" s="42"/>
    </row>
    <row r="2519" ht="13.5">
      <c r="AB2519" s="42"/>
    </row>
    <row r="2520" ht="13.5">
      <c r="AB2520" s="42"/>
    </row>
    <row r="2521" ht="13.5">
      <c r="AB2521" s="42"/>
    </row>
    <row r="2522" ht="13.5">
      <c r="AB2522" s="42"/>
    </row>
    <row r="2523" ht="13.5">
      <c r="AB2523" s="42"/>
    </row>
    <row r="2524" ht="13.5">
      <c r="AB2524" s="42"/>
    </row>
    <row r="2525" ht="13.5">
      <c r="AB2525" s="42"/>
    </row>
    <row r="2526" ht="13.5">
      <c r="AB2526" s="42"/>
    </row>
    <row r="2527" ht="13.5">
      <c r="AB2527" s="42"/>
    </row>
    <row r="2528" ht="13.5">
      <c r="AB2528" s="42"/>
    </row>
    <row r="2529" ht="13.5">
      <c r="AB2529" s="42"/>
    </row>
    <row r="2530" ht="13.5">
      <c r="AB2530" s="42"/>
    </row>
    <row r="2531" ht="13.5">
      <c r="AB2531" s="42"/>
    </row>
    <row r="2532" ht="13.5">
      <c r="AB2532" s="42"/>
    </row>
    <row r="2533" ht="13.5">
      <c r="AB2533" s="42"/>
    </row>
    <row r="2534" ht="13.5">
      <c r="AB2534" s="42"/>
    </row>
    <row r="2535" ht="13.5">
      <c r="AB2535" s="42"/>
    </row>
    <row r="2536" ht="13.5">
      <c r="AB2536" s="42"/>
    </row>
    <row r="2537" ht="13.5">
      <c r="AB2537" s="42"/>
    </row>
    <row r="2538" ht="13.5">
      <c r="AB2538" s="42"/>
    </row>
    <row r="2539" ht="13.5">
      <c r="AB2539" s="42"/>
    </row>
    <row r="2540" ht="13.5">
      <c r="AB2540" s="42"/>
    </row>
    <row r="2541" ht="13.5">
      <c r="AB2541" s="42"/>
    </row>
    <row r="2542" ht="13.5">
      <c r="AB2542" s="42"/>
    </row>
    <row r="2543" ht="13.5">
      <c r="AB2543" s="42"/>
    </row>
    <row r="2544" ht="13.5">
      <c r="AB2544" s="42"/>
    </row>
    <row r="2545" ht="13.5">
      <c r="AB2545" s="42"/>
    </row>
    <row r="2546" ht="13.5">
      <c r="AB2546" s="42"/>
    </row>
    <row r="2547" ht="13.5">
      <c r="AB2547" s="42"/>
    </row>
    <row r="2548" ht="13.5">
      <c r="AB2548" s="42"/>
    </row>
    <row r="2549" ht="13.5">
      <c r="AB2549" s="42"/>
    </row>
    <row r="2550" ht="13.5">
      <c r="AB2550" s="42"/>
    </row>
    <row r="2551" ht="13.5">
      <c r="AB2551" s="42"/>
    </row>
    <row r="2552" ht="13.5">
      <c r="AB2552" s="42"/>
    </row>
    <row r="2553" ht="13.5">
      <c r="AB2553" s="42"/>
    </row>
    <row r="2554" ht="13.5">
      <c r="AB2554" s="42"/>
    </row>
    <row r="2555" ht="13.5">
      <c r="AB2555" s="42"/>
    </row>
    <row r="2556" ht="13.5">
      <c r="AB2556" s="42"/>
    </row>
    <row r="2557" ht="13.5">
      <c r="AB2557" s="42"/>
    </row>
    <row r="2558" ht="13.5">
      <c r="AB2558" s="42"/>
    </row>
    <row r="2559" ht="13.5">
      <c r="AB2559" s="42"/>
    </row>
    <row r="2560" ht="13.5">
      <c r="AB2560" s="42"/>
    </row>
    <row r="2561" ht="13.5">
      <c r="AB2561" s="42"/>
    </row>
    <row r="2562" ht="13.5">
      <c r="AB2562" s="42"/>
    </row>
    <row r="2563" ht="13.5">
      <c r="AB2563" s="42"/>
    </row>
    <row r="2564" ht="13.5">
      <c r="AB2564" s="42"/>
    </row>
    <row r="2565" ht="13.5">
      <c r="AB2565" s="42"/>
    </row>
    <row r="2566" ht="13.5">
      <c r="AB2566" s="42"/>
    </row>
    <row r="2567" ht="13.5">
      <c r="AB2567" s="42"/>
    </row>
    <row r="2568" ht="13.5">
      <c r="AB2568" s="42"/>
    </row>
    <row r="2569" ht="13.5">
      <c r="AB2569" s="42"/>
    </row>
    <row r="2570" ht="13.5">
      <c r="AB2570" s="42"/>
    </row>
    <row r="2571" ht="13.5">
      <c r="AB2571" s="42"/>
    </row>
    <row r="2572" ht="13.5">
      <c r="AB2572" s="42"/>
    </row>
    <row r="2573" ht="13.5">
      <c r="AB2573" s="42"/>
    </row>
    <row r="2574" ht="13.5">
      <c r="AB2574" s="42"/>
    </row>
    <row r="2575" ht="13.5">
      <c r="AB2575" s="42"/>
    </row>
    <row r="2576" ht="13.5">
      <c r="AB2576" s="42"/>
    </row>
    <row r="2577" ht="13.5">
      <c r="AB2577" s="42"/>
    </row>
    <row r="2578" ht="13.5">
      <c r="AB2578" s="42"/>
    </row>
    <row r="2579" ht="13.5">
      <c r="AB2579" s="42"/>
    </row>
    <row r="2580" ht="13.5">
      <c r="AB2580" s="42"/>
    </row>
    <row r="2581" ht="13.5">
      <c r="AB2581" s="42"/>
    </row>
    <row r="2582" ht="13.5">
      <c r="AB2582" s="42"/>
    </row>
    <row r="2583" ht="13.5">
      <c r="AB2583" s="42"/>
    </row>
    <row r="2584" ht="13.5">
      <c r="AB2584" s="42"/>
    </row>
    <row r="2585" ht="13.5">
      <c r="AB2585" s="42"/>
    </row>
    <row r="2586" ht="13.5">
      <c r="AB2586" s="42"/>
    </row>
    <row r="2587" ht="13.5">
      <c r="AB2587" s="42"/>
    </row>
    <row r="2588" ht="13.5">
      <c r="AB2588" s="42"/>
    </row>
    <row r="2589" ht="13.5">
      <c r="AB2589" s="42"/>
    </row>
    <row r="2590" ht="13.5">
      <c r="AB2590" s="42"/>
    </row>
    <row r="2591" ht="13.5">
      <c r="AB2591" s="42"/>
    </row>
    <row r="2592" ht="13.5">
      <c r="AB2592" s="42"/>
    </row>
    <row r="2593" ht="13.5">
      <c r="AB2593" s="42"/>
    </row>
    <row r="2594" ht="13.5">
      <c r="AB2594" s="42"/>
    </row>
    <row r="2595" ht="13.5">
      <c r="AB2595" s="42"/>
    </row>
    <row r="2596" ht="13.5">
      <c r="AB2596" s="42"/>
    </row>
    <row r="2597" ht="13.5">
      <c r="AB2597" s="42"/>
    </row>
    <row r="2598" ht="13.5">
      <c r="AB2598" s="42"/>
    </row>
    <row r="2599" ht="13.5">
      <c r="AB2599" s="42"/>
    </row>
    <row r="2600" ht="13.5">
      <c r="AB2600" s="42"/>
    </row>
    <row r="2601" ht="13.5">
      <c r="AB2601" s="42"/>
    </row>
    <row r="2602" ht="13.5">
      <c r="AB2602" s="42"/>
    </row>
    <row r="2603" ht="13.5">
      <c r="AB2603" s="42"/>
    </row>
    <row r="2604" ht="13.5">
      <c r="AB2604" s="42"/>
    </row>
    <row r="2605" ht="13.5">
      <c r="AB2605" s="42"/>
    </row>
    <row r="2606" ht="13.5">
      <c r="AB2606" s="42"/>
    </row>
    <row r="2607" ht="13.5">
      <c r="AB2607" s="42"/>
    </row>
    <row r="2608" ht="13.5">
      <c r="AB2608" s="42"/>
    </row>
    <row r="2609" ht="13.5">
      <c r="AB2609" s="42"/>
    </row>
    <row r="2610" ht="13.5">
      <c r="AB2610" s="42"/>
    </row>
    <row r="2611" ht="13.5">
      <c r="AB2611" s="42"/>
    </row>
    <row r="2612" ht="13.5">
      <c r="AB2612" s="42"/>
    </row>
    <row r="2613" ht="13.5">
      <c r="AB2613" s="42"/>
    </row>
    <row r="2614" ht="13.5">
      <c r="AB2614" s="42"/>
    </row>
    <row r="2615" ht="13.5">
      <c r="AB2615" s="42"/>
    </row>
    <row r="2616" ht="13.5">
      <c r="AB2616" s="42"/>
    </row>
    <row r="2617" ht="13.5">
      <c r="AB2617" s="42"/>
    </row>
    <row r="2618" ht="13.5">
      <c r="AB2618" s="42"/>
    </row>
    <row r="2619" ht="13.5">
      <c r="AB2619" s="42"/>
    </row>
    <row r="2620" ht="13.5">
      <c r="AB2620" s="42"/>
    </row>
    <row r="2621" ht="13.5">
      <c r="AB2621" s="42"/>
    </row>
    <row r="2622" ht="13.5">
      <c r="AB2622" s="42"/>
    </row>
    <row r="2623" ht="13.5">
      <c r="AB2623" s="42"/>
    </row>
    <row r="2624" ht="13.5">
      <c r="AB2624" s="42"/>
    </row>
    <row r="2625" ht="13.5">
      <c r="AB2625" s="42"/>
    </row>
    <row r="2626" ht="13.5">
      <c r="AB2626" s="42"/>
    </row>
    <row r="2627" ht="13.5">
      <c r="AB2627" s="42"/>
    </row>
    <row r="2628" ht="13.5">
      <c r="AB2628" s="42"/>
    </row>
    <row r="2629" ht="13.5">
      <c r="AB2629" s="42"/>
    </row>
    <row r="2630" ht="13.5">
      <c r="AB2630" s="42"/>
    </row>
    <row r="2631" ht="13.5">
      <c r="AB2631" s="42"/>
    </row>
    <row r="2632" ht="13.5">
      <c r="AB2632" s="42"/>
    </row>
    <row r="2633" ht="13.5">
      <c r="AB2633" s="42"/>
    </row>
    <row r="2634" ht="13.5">
      <c r="AB2634" s="42"/>
    </row>
    <row r="2635" ht="13.5">
      <c r="AB2635" s="42"/>
    </row>
    <row r="2636" ht="13.5">
      <c r="AB2636" s="42"/>
    </row>
    <row r="2637" ht="13.5">
      <c r="AB2637" s="42"/>
    </row>
    <row r="2638" ht="13.5">
      <c r="AB2638" s="42"/>
    </row>
    <row r="2639" ht="13.5">
      <c r="AB2639" s="42"/>
    </row>
    <row r="2640" ht="13.5">
      <c r="AB2640" s="42"/>
    </row>
    <row r="2641" ht="13.5">
      <c r="AB2641" s="42"/>
    </row>
    <row r="2642" ht="13.5">
      <c r="AB2642" s="42"/>
    </row>
    <row r="2643" ht="13.5">
      <c r="AB2643" s="42"/>
    </row>
    <row r="2644" ht="13.5">
      <c r="AB2644" s="42"/>
    </row>
    <row r="2645" ht="13.5">
      <c r="AB2645" s="42"/>
    </row>
    <row r="2646" ht="13.5">
      <c r="AB2646" s="42"/>
    </row>
    <row r="2647" ht="13.5">
      <c r="AB2647" s="42"/>
    </row>
    <row r="2648" ht="13.5">
      <c r="AB2648" s="42"/>
    </row>
    <row r="2649" ht="13.5">
      <c r="AB2649" s="42"/>
    </row>
    <row r="2650" ht="13.5">
      <c r="AB2650" s="42"/>
    </row>
    <row r="2651" ht="13.5">
      <c r="AB2651" s="42"/>
    </row>
    <row r="2652" ht="13.5">
      <c r="AB2652" s="42"/>
    </row>
    <row r="2653" ht="13.5">
      <c r="AB2653" s="42"/>
    </row>
    <row r="2654" ht="13.5">
      <c r="AB2654" s="42"/>
    </row>
    <row r="2655" ht="13.5">
      <c r="AB2655" s="42"/>
    </row>
    <row r="2656" ht="13.5">
      <c r="AB2656" s="42"/>
    </row>
    <row r="2657" ht="13.5">
      <c r="AB2657" s="42"/>
    </row>
    <row r="2658" ht="13.5">
      <c r="AB2658" s="42"/>
    </row>
    <row r="2659" ht="13.5">
      <c r="AB2659" s="42"/>
    </row>
    <row r="2660" ht="13.5">
      <c r="AB2660" s="42"/>
    </row>
    <row r="2661" ht="13.5">
      <c r="AB2661" s="42"/>
    </row>
    <row r="2662" ht="13.5">
      <c r="AB2662" s="42"/>
    </row>
    <row r="2663" ht="13.5">
      <c r="AB2663" s="42"/>
    </row>
    <row r="2664" ht="13.5">
      <c r="AB2664" s="42"/>
    </row>
    <row r="2665" ht="13.5">
      <c r="AB2665" s="42"/>
    </row>
    <row r="2666" ht="13.5">
      <c r="AB2666" s="42"/>
    </row>
    <row r="2667" ht="13.5">
      <c r="AB2667" s="42"/>
    </row>
    <row r="2668" ht="13.5">
      <c r="AB2668" s="42"/>
    </row>
    <row r="2669" ht="13.5">
      <c r="AB2669" s="42"/>
    </row>
    <row r="2670" ht="13.5">
      <c r="AB2670" s="42"/>
    </row>
    <row r="2671" ht="13.5">
      <c r="AB2671" s="42"/>
    </row>
    <row r="2672" ht="13.5">
      <c r="AB2672" s="42"/>
    </row>
    <row r="2673" ht="13.5">
      <c r="AB2673" s="42"/>
    </row>
    <row r="2674" ht="13.5">
      <c r="AB2674" s="42"/>
    </row>
    <row r="2675" ht="13.5">
      <c r="AB2675" s="42"/>
    </row>
    <row r="2676" ht="13.5">
      <c r="AB2676" s="42"/>
    </row>
    <row r="2677" ht="13.5">
      <c r="AB2677" s="42"/>
    </row>
    <row r="2678" ht="13.5">
      <c r="AB2678" s="42"/>
    </row>
    <row r="2679" ht="13.5">
      <c r="AB2679" s="42"/>
    </row>
    <row r="2680" ht="13.5">
      <c r="AB2680" s="42"/>
    </row>
    <row r="2681" ht="13.5">
      <c r="AB2681" s="42"/>
    </row>
    <row r="2682" ht="13.5">
      <c r="AB2682" s="42"/>
    </row>
    <row r="2683" ht="13.5">
      <c r="AB2683" s="42"/>
    </row>
    <row r="2684" ht="13.5">
      <c r="AB2684" s="42"/>
    </row>
    <row r="2685" ht="13.5">
      <c r="AB2685" s="42"/>
    </row>
    <row r="2686" ht="13.5">
      <c r="AB2686" s="42"/>
    </row>
    <row r="2687" ht="13.5">
      <c r="AB2687" s="42"/>
    </row>
    <row r="2688" ht="13.5">
      <c r="AB2688" s="42"/>
    </row>
    <row r="2689" ht="13.5">
      <c r="AB2689" s="42"/>
    </row>
    <row r="2690" ht="13.5">
      <c r="AB2690" s="42"/>
    </row>
    <row r="2691" ht="13.5">
      <c r="AB2691" s="42"/>
    </row>
    <row r="2692" ht="13.5">
      <c r="AB2692" s="42"/>
    </row>
    <row r="2693" ht="13.5">
      <c r="AB2693" s="42"/>
    </row>
    <row r="2694" ht="13.5">
      <c r="AB2694" s="42"/>
    </row>
    <row r="2695" ht="13.5">
      <c r="AB2695" s="42"/>
    </row>
    <row r="2696" ht="13.5">
      <c r="AB2696" s="42"/>
    </row>
    <row r="2697" ht="13.5">
      <c r="AB2697" s="42"/>
    </row>
    <row r="2698" ht="13.5">
      <c r="AB2698" s="42"/>
    </row>
    <row r="2699" ht="13.5">
      <c r="AB2699" s="42"/>
    </row>
    <row r="2700" ht="13.5">
      <c r="AB2700" s="42"/>
    </row>
    <row r="2701" ht="13.5">
      <c r="AB2701" s="42"/>
    </row>
    <row r="2702" ht="13.5">
      <c r="AB2702" s="42"/>
    </row>
    <row r="2703" ht="13.5">
      <c r="AB2703" s="42"/>
    </row>
    <row r="2704" ht="13.5">
      <c r="AB2704" s="42"/>
    </row>
    <row r="2705" ht="13.5">
      <c r="AB2705" s="42"/>
    </row>
    <row r="2706" ht="13.5">
      <c r="AB2706" s="42"/>
    </row>
    <row r="2707" ht="13.5">
      <c r="AB2707" s="42"/>
    </row>
    <row r="2708" ht="13.5">
      <c r="AB2708" s="42"/>
    </row>
    <row r="2709" ht="13.5">
      <c r="AB2709" s="42"/>
    </row>
    <row r="2710" ht="13.5">
      <c r="AB2710" s="42"/>
    </row>
    <row r="2711" ht="13.5">
      <c r="AB2711" s="42"/>
    </row>
    <row r="2712" ht="13.5">
      <c r="AB2712" s="42"/>
    </row>
    <row r="2713" ht="13.5">
      <c r="AB2713" s="42"/>
    </row>
    <row r="2714" ht="13.5">
      <c r="AB2714" s="42"/>
    </row>
    <row r="2715" ht="13.5">
      <c r="AB2715" s="42"/>
    </row>
    <row r="2716" ht="13.5">
      <c r="AB2716" s="42"/>
    </row>
    <row r="2717" ht="13.5">
      <c r="AB2717" s="42"/>
    </row>
    <row r="2718" ht="13.5">
      <c r="AB2718" s="42"/>
    </row>
    <row r="2719" ht="13.5">
      <c r="AB2719" s="42"/>
    </row>
    <row r="2720" ht="13.5">
      <c r="AB2720" s="42"/>
    </row>
    <row r="2721" ht="13.5">
      <c r="AB2721" s="42"/>
    </row>
    <row r="2722" ht="13.5">
      <c r="AB2722" s="42"/>
    </row>
    <row r="2723" ht="13.5">
      <c r="AB2723" s="42"/>
    </row>
    <row r="2724" ht="13.5">
      <c r="AB2724" s="42"/>
    </row>
    <row r="2725" ht="13.5">
      <c r="AB2725" s="42"/>
    </row>
    <row r="2726" ht="13.5">
      <c r="AB2726" s="42"/>
    </row>
    <row r="2727" ht="13.5">
      <c r="AB2727" s="42"/>
    </row>
    <row r="2728" ht="13.5">
      <c r="AB2728" s="42"/>
    </row>
    <row r="2729" ht="13.5">
      <c r="AB2729" s="42"/>
    </row>
    <row r="2730" ht="13.5">
      <c r="AB2730" s="42"/>
    </row>
    <row r="2731" ht="13.5">
      <c r="AB2731" s="42"/>
    </row>
    <row r="2732" ht="13.5">
      <c r="AB2732" s="42"/>
    </row>
    <row r="2733" ht="13.5">
      <c r="AB2733" s="42"/>
    </row>
    <row r="2734" ht="13.5">
      <c r="AB2734" s="42"/>
    </row>
    <row r="2735" ht="13.5">
      <c r="AB2735" s="42"/>
    </row>
    <row r="2736" ht="13.5">
      <c r="AB2736" s="42"/>
    </row>
    <row r="2737" ht="13.5">
      <c r="AB2737" s="42"/>
    </row>
    <row r="2738" ht="13.5">
      <c r="AB2738" s="42"/>
    </row>
    <row r="2739" ht="13.5">
      <c r="AB2739" s="42"/>
    </row>
    <row r="2740" ht="13.5">
      <c r="AB2740" s="42"/>
    </row>
    <row r="2741" ht="13.5">
      <c r="AB2741" s="42"/>
    </row>
    <row r="2742" ht="13.5">
      <c r="AB2742" s="42"/>
    </row>
    <row r="2743" ht="13.5">
      <c r="AB2743" s="42"/>
    </row>
    <row r="2744" ht="13.5">
      <c r="AB2744" s="42"/>
    </row>
    <row r="2745" ht="13.5">
      <c r="AB2745" s="42"/>
    </row>
    <row r="2746" ht="13.5">
      <c r="AB2746" s="42"/>
    </row>
    <row r="2747" ht="13.5">
      <c r="AB2747" s="42"/>
    </row>
    <row r="2748" ht="13.5">
      <c r="AB2748" s="42"/>
    </row>
    <row r="2749" ht="13.5">
      <c r="AB2749" s="42"/>
    </row>
    <row r="2750" ht="13.5">
      <c r="AB2750" s="42"/>
    </row>
    <row r="2751" ht="13.5">
      <c r="AB2751" s="42"/>
    </row>
    <row r="2752" ht="13.5">
      <c r="AB2752" s="42"/>
    </row>
    <row r="2753" ht="13.5">
      <c r="AB2753" s="42"/>
    </row>
    <row r="2754" ht="13.5">
      <c r="AB2754" s="42"/>
    </row>
    <row r="2755" ht="13.5">
      <c r="AB2755" s="42"/>
    </row>
    <row r="2756" ht="13.5">
      <c r="AB2756" s="42"/>
    </row>
    <row r="2757" ht="13.5">
      <c r="AB2757" s="42"/>
    </row>
    <row r="2758" ht="13.5">
      <c r="AB2758" s="42"/>
    </row>
    <row r="2759" ht="13.5">
      <c r="AB2759" s="42"/>
    </row>
    <row r="2760" ht="13.5">
      <c r="AB2760" s="42"/>
    </row>
    <row r="2761" ht="13.5">
      <c r="AB2761" s="42"/>
    </row>
    <row r="2762" ht="13.5">
      <c r="AB2762" s="42"/>
    </row>
    <row r="2763" ht="13.5">
      <c r="AB2763" s="42"/>
    </row>
    <row r="2764" ht="13.5">
      <c r="AB2764" s="42"/>
    </row>
    <row r="2765" ht="13.5">
      <c r="AB2765" s="42"/>
    </row>
    <row r="2766" ht="13.5">
      <c r="AB2766" s="42"/>
    </row>
    <row r="2767" ht="13.5">
      <c r="AB2767" s="42"/>
    </row>
    <row r="2768" ht="13.5">
      <c r="AB2768" s="42"/>
    </row>
    <row r="2769" ht="13.5">
      <c r="AB2769" s="42"/>
    </row>
    <row r="2770" ht="13.5">
      <c r="AB2770" s="42"/>
    </row>
    <row r="2771" ht="13.5">
      <c r="AB2771" s="42"/>
    </row>
    <row r="2772" ht="13.5">
      <c r="AB2772" s="42"/>
    </row>
    <row r="2773" ht="13.5">
      <c r="AB2773" s="42"/>
    </row>
    <row r="2774" ht="13.5">
      <c r="AB2774" s="42"/>
    </row>
    <row r="2775" ht="13.5">
      <c r="AB2775" s="42"/>
    </row>
    <row r="2776" ht="13.5">
      <c r="AB2776" s="42"/>
    </row>
    <row r="2777" ht="13.5">
      <c r="AB2777" s="42"/>
    </row>
    <row r="2778" ht="13.5">
      <c r="AB2778" s="42"/>
    </row>
    <row r="2779" ht="13.5">
      <c r="AB2779" s="42"/>
    </row>
    <row r="2780" ht="13.5">
      <c r="AB2780" s="42"/>
    </row>
    <row r="2781" ht="13.5">
      <c r="AB2781" s="42"/>
    </row>
    <row r="2782" ht="13.5">
      <c r="AB2782" s="42"/>
    </row>
    <row r="2783" ht="13.5">
      <c r="AB2783" s="42"/>
    </row>
    <row r="2784" ht="13.5">
      <c r="AB2784" s="42"/>
    </row>
    <row r="2785" ht="13.5">
      <c r="AB2785" s="42"/>
    </row>
    <row r="2786" ht="13.5">
      <c r="AB2786" s="42"/>
    </row>
    <row r="2787" ht="13.5">
      <c r="AB2787" s="42"/>
    </row>
    <row r="2788" ht="13.5">
      <c r="AB2788" s="42"/>
    </row>
    <row r="2789" ht="13.5">
      <c r="AB2789" s="42"/>
    </row>
    <row r="2790" ht="13.5">
      <c r="AB2790" s="42"/>
    </row>
    <row r="2791" ht="13.5">
      <c r="AB2791" s="42"/>
    </row>
    <row r="2792" ht="13.5">
      <c r="AB2792" s="42"/>
    </row>
    <row r="2793" ht="13.5">
      <c r="AB2793" s="42"/>
    </row>
    <row r="2794" ht="13.5">
      <c r="AB2794" s="42"/>
    </row>
    <row r="2795" ht="13.5">
      <c r="AB2795" s="42"/>
    </row>
    <row r="2796" ht="13.5">
      <c r="AB2796" s="42"/>
    </row>
    <row r="2797" ht="13.5">
      <c r="AB2797" s="42"/>
    </row>
    <row r="2798" ht="13.5">
      <c r="AB2798" s="42"/>
    </row>
    <row r="2799" ht="13.5">
      <c r="AB2799" s="42"/>
    </row>
    <row r="2800" ht="13.5">
      <c r="AB2800" s="42"/>
    </row>
    <row r="2801" ht="13.5">
      <c r="AB2801" s="42"/>
    </row>
    <row r="2802" ht="13.5">
      <c r="AB2802" s="42"/>
    </row>
    <row r="2803" ht="13.5">
      <c r="AB2803" s="42"/>
    </row>
    <row r="2804" ht="13.5">
      <c r="AB2804" s="42"/>
    </row>
    <row r="2805" ht="13.5">
      <c r="AB2805" s="42"/>
    </row>
    <row r="2806" ht="13.5">
      <c r="AB2806" s="42"/>
    </row>
    <row r="2807" ht="13.5">
      <c r="AB2807" s="42"/>
    </row>
    <row r="2808" ht="13.5">
      <c r="AB2808" s="42"/>
    </row>
    <row r="2809" ht="13.5">
      <c r="AB2809" s="42"/>
    </row>
    <row r="2810" ht="13.5">
      <c r="AB2810" s="42"/>
    </row>
    <row r="2811" ht="13.5">
      <c r="AB2811" s="42"/>
    </row>
    <row r="2812" ht="13.5">
      <c r="AB2812" s="42"/>
    </row>
    <row r="2813" ht="13.5">
      <c r="AB2813" s="42"/>
    </row>
    <row r="2814" ht="13.5">
      <c r="AB2814" s="42"/>
    </row>
    <row r="2815" ht="13.5">
      <c r="AB2815" s="42"/>
    </row>
    <row r="2816" ht="13.5">
      <c r="AB2816" s="42"/>
    </row>
    <row r="2817" ht="13.5">
      <c r="AB2817" s="42"/>
    </row>
    <row r="2818" ht="13.5">
      <c r="AB2818" s="42"/>
    </row>
    <row r="2819" ht="13.5">
      <c r="AB2819" s="42"/>
    </row>
    <row r="2820" ht="13.5">
      <c r="AB2820" s="42"/>
    </row>
    <row r="2821" ht="13.5">
      <c r="AB2821" s="42"/>
    </row>
    <row r="2822" ht="13.5">
      <c r="AB2822" s="42"/>
    </row>
    <row r="2823" ht="13.5">
      <c r="AB2823" s="42"/>
    </row>
    <row r="2824" ht="13.5">
      <c r="AB2824" s="42"/>
    </row>
    <row r="2825" ht="13.5">
      <c r="AB2825" s="42"/>
    </row>
    <row r="2826" ht="13.5">
      <c r="AB2826" s="42"/>
    </row>
    <row r="2827" ht="13.5">
      <c r="AB2827" s="42"/>
    </row>
    <row r="2828" ht="13.5">
      <c r="AB2828" s="42"/>
    </row>
    <row r="2829" ht="13.5">
      <c r="AB2829" s="42"/>
    </row>
    <row r="2830" ht="13.5">
      <c r="AB2830" s="42"/>
    </row>
    <row r="2831" ht="13.5">
      <c r="AB2831" s="42"/>
    </row>
    <row r="2832" ht="13.5">
      <c r="AB2832" s="42"/>
    </row>
    <row r="2833" ht="13.5">
      <c r="AB2833" s="42"/>
    </row>
    <row r="2834" ht="13.5">
      <c r="AB2834" s="42"/>
    </row>
    <row r="2835" ht="13.5">
      <c r="AB2835" s="42"/>
    </row>
    <row r="2836" ht="13.5">
      <c r="AB2836" s="42"/>
    </row>
    <row r="2837" ht="13.5">
      <c r="AB2837" s="42"/>
    </row>
    <row r="2838" ht="13.5">
      <c r="AB2838" s="42"/>
    </row>
    <row r="2839" ht="13.5">
      <c r="AB2839" s="42"/>
    </row>
    <row r="2840" ht="13.5">
      <c r="AB2840" s="42"/>
    </row>
    <row r="2841" ht="13.5">
      <c r="AB2841" s="42"/>
    </row>
    <row r="2842" ht="13.5">
      <c r="AB2842" s="42"/>
    </row>
    <row r="2843" ht="13.5">
      <c r="AB2843" s="42"/>
    </row>
    <row r="2844" ht="13.5">
      <c r="AB2844" s="42"/>
    </row>
    <row r="2845" ht="13.5">
      <c r="AB2845" s="42"/>
    </row>
    <row r="2846" ht="13.5">
      <c r="AB2846" s="42"/>
    </row>
    <row r="2847" ht="13.5">
      <c r="AB2847" s="42"/>
    </row>
    <row r="2848" ht="13.5">
      <c r="AB2848" s="42"/>
    </row>
    <row r="2849" ht="13.5">
      <c r="AB2849" s="42"/>
    </row>
    <row r="2850" ht="13.5">
      <c r="AB2850" s="42"/>
    </row>
    <row r="2851" ht="13.5">
      <c r="AB2851" s="42"/>
    </row>
    <row r="2852" ht="13.5">
      <c r="AB2852" s="42"/>
    </row>
    <row r="2853" ht="13.5">
      <c r="AB2853" s="42"/>
    </row>
    <row r="2854" ht="13.5">
      <c r="AB2854" s="42"/>
    </row>
    <row r="2855" ht="13.5">
      <c r="AB2855" s="42"/>
    </row>
    <row r="2856" ht="13.5">
      <c r="AB2856" s="42"/>
    </row>
    <row r="2857" ht="13.5">
      <c r="AB2857" s="42"/>
    </row>
    <row r="2858" ht="13.5">
      <c r="AB2858" s="42"/>
    </row>
    <row r="2859" ht="13.5">
      <c r="AB2859" s="42"/>
    </row>
    <row r="2860" ht="13.5">
      <c r="AB2860" s="42"/>
    </row>
    <row r="2861" ht="13.5">
      <c r="AB2861" s="42"/>
    </row>
    <row r="2862" ht="13.5">
      <c r="AB2862" s="42"/>
    </row>
    <row r="2863" ht="13.5">
      <c r="AB2863" s="42"/>
    </row>
    <row r="2864" ht="13.5">
      <c r="AB2864" s="42"/>
    </row>
    <row r="2865" ht="13.5">
      <c r="AB2865" s="42"/>
    </row>
    <row r="2866" ht="13.5">
      <c r="AB2866" s="42"/>
    </row>
    <row r="2867" ht="13.5">
      <c r="AB2867" s="42"/>
    </row>
    <row r="2868" ht="13.5">
      <c r="AB2868" s="42"/>
    </row>
    <row r="2869" ht="13.5">
      <c r="AB2869" s="42"/>
    </row>
    <row r="2870" ht="13.5">
      <c r="AB2870" s="42"/>
    </row>
    <row r="2871" ht="13.5">
      <c r="AB2871" s="42"/>
    </row>
    <row r="2872" ht="13.5">
      <c r="AB2872" s="42"/>
    </row>
    <row r="2873" ht="13.5">
      <c r="AB2873" s="42"/>
    </row>
    <row r="2874" ht="13.5">
      <c r="AB2874" s="42"/>
    </row>
    <row r="2875" ht="13.5">
      <c r="AB2875" s="42"/>
    </row>
    <row r="2876" ht="13.5">
      <c r="AB2876" s="42"/>
    </row>
    <row r="2877" ht="13.5">
      <c r="AB2877" s="42"/>
    </row>
    <row r="2878" ht="13.5">
      <c r="AB2878" s="42"/>
    </row>
    <row r="2879" ht="13.5">
      <c r="AB2879" s="42"/>
    </row>
    <row r="2880" ht="13.5">
      <c r="AB2880" s="42"/>
    </row>
    <row r="2881" ht="13.5">
      <c r="AB2881" s="42"/>
    </row>
    <row r="2882" ht="13.5">
      <c r="AB2882" s="42"/>
    </row>
    <row r="2883" ht="13.5">
      <c r="AB2883" s="42"/>
    </row>
    <row r="2884" ht="13.5">
      <c r="AB2884" s="42"/>
    </row>
    <row r="2885" ht="13.5">
      <c r="AB2885" s="42"/>
    </row>
    <row r="2886" ht="13.5">
      <c r="AB2886" s="42"/>
    </row>
    <row r="2887" ht="13.5">
      <c r="AB2887" s="42"/>
    </row>
    <row r="2888" ht="13.5">
      <c r="AB2888" s="42"/>
    </row>
    <row r="2889" ht="13.5">
      <c r="AB2889" s="42"/>
    </row>
    <row r="2890" ht="13.5">
      <c r="AB2890" s="42"/>
    </row>
    <row r="2891" ht="13.5">
      <c r="AB2891" s="42"/>
    </row>
    <row r="2892" ht="13.5">
      <c r="AB2892" s="42"/>
    </row>
    <row r="2893" ht="13.5">
      <c r="AB2893" s="42"/>
    </row>
    <row r="2894" ht="13.5">
      <c r="AB2894" s="42"/>
    </row>
    <row r="2895" ht="13.5">
      <c r="AB2895" s="42"/>
    </row>
    <row r="2896" ht="13.5">
      <c r="AB2896" s="42"/>
    </row>
    <row r="2897" ht="13.5">
      <c r="AB2897" s="42"/>
    </row>
    <row r="2898" ht="13.5">
      <c r="AB2898" s="42"/>
    </row>
    <row r="2899" ht="13.5">
      <c r="AB2899" s="42"/>
    </row>
    <row r="2900" ht="13.5">
      <c r="AB2900" s="42"/>
    </row>
    <row r="2901" ht="13.5">
      <c r="AB2901" s="42"/>
    </row>
    <row r="2902" ht="13.5">
      <c r="AB2902" s="42"/>
    </row>
    <row r="2903" ht="13.5">
      <c r="AB2903" s="42"/>
    </row>
    <row r="2904" ht="13.5">
      <c r="AB2904" s="42"/>
    </row>
    <row r="2905" ht="13.5">
      <c r="AB2905" s="42"/>
    </row>
    <row r="2906" ht="13.5">
      <c r="AB2906" s="42"/>
    </row>
    <row r="2907" ht="13.5">
      <c r="AB2907" s="42"/>
    </row>
    <row r="2908" ht="13.5">
      <c r="AB2908" s="42"/>
    </row>
    <row r="2909" ht="13.5">
      <c r="AB2909" s="42"/>
    </row>
    <row r="2910" ht="13.5">
      <c r="AB2910" s="42"/>
    </row>
    <row r="2911" ht="13.5">
      <c r="AB2911" s="42"/>
    </row>
    <row r="2912" ht="13.5">
      <c r="AB2912" s="42"/>
    </row>
    <row r="2913" ht="13.5">
      <c r="AB2913" s="42"/>
    </row>
    <row r="2914" ht="13.5">
      <c r="AB2914" s="42"/>
    </row>
    <row r="2915" ht="13.5">
      <c r="AB2915" s="42"/>
    </row>
    <row r="2916" ht="13.5">
      <c r="AB2916" s="42"/>
    </row>
    <row r="2917" ht="13.5">
      <c r="AB2917" s="42"/>
    </row>
    <row r="2918" ht="13.5">
      <c r="AB2918" s="42"/>
    </row>
    <row r="2919" ht="13.5">
      <c r="AB2919" s="42"/>
    </row>
    <row r="2920" ht="13.5">
      <c r="AB2920" s="42"/>
    </row>
    <row r="2921" ht="13.5">
      <c r="AB2921" s="42"/>
    </row>
    <row r="2922" ht="13.5">
      <c r="AB2922" s="42"/>
    </row>
    <row r="2923" ht="13.5">
      <c r="AB2923" s="42"/>
    </row>
    <row r="2924" ht="13.5">
      <c r="AB2924" s="42"/>
    </row>
    <row r="2925" ht="13.5">
      <c r="AB2925" s="42"/>
    </row>
    <row r="2926" ht="13.5">
      <c r="AB2926" s="42"/>
    </row>
    <row r="2927" ht="13.5">
      <c r="AB2927" s="42"/>
    </row>
    <row r="2928" ht="13.5">
      <c r="AB2928" s="42"/>
    </row>
    <row r="2929" ht="13.5">
      <c r="AB2929" s="42"/>
    </row>
    <row r="2930" ht="13.5">
      <c r="AB2930" s="42"/>
    </row>
    <row r="2931" ht="13.5">
      <c r="AB2931" s="42"/>
    </row>
    <row r="2932" ht="13.5">
      <c r="AB2932" s="42"/>
    </row>
    <row r="2933" ht="13.5">
      <c r="AB2933" s="42"/>
    </row>
    <row r="2934" ht="13.5">
      <c r="AB2934" s="42"/>
    </row>
    <row r="2935" ht="13.5">
      <c r="AB2935" s="42"/>
    </row>
    <row r="2936" ht="13.5">
      <c r="AB2936" s="42"/>
    </row>
    <row r="2937" ht="13.5">
      <c r="AB2937" s="42"/>
    </row>
    <row r="2938" ht="13.5">
      <c r="AB2938" s="42"/>
    </row>
    <row r="2939" ht="13.5">
      <c r="AB2939" s="42"/>
    </row>
    <row r="2940" ht="13.5">
      <c r="AB2940" s="42"/>
    </row>
    <row r="2941" ht="13.5">
      <c r="AB2941" s="42"/>
    </row>
    <row r="2942" ht="13.5">
      <c r="AB2942" s="42"/>
    </row>
    <row r="2943" ht="13.5">
      <c r="AB2943" s="42"/>
    </row>
    <row r="2944" ht="13.5">
      <c r="AB2944" s="42"/>
    </row>
    <row r="2945" ht="13.5">
      <c r="AB2945" s="42"/>
    </row>
    <row r="2946" ht="13.5">
      <c r="AB2946" s="42"/>
    </row>
    <row r="2947" ht="13.5">
      <c r="AB2947" s="42"/>
    </row>
    <row r="2948" ht="13.5">
      <c r="AB2948" s="42"/>
    </row>
    <row r="2949" ht="13.5">
      <c r="AB2949" s="42"/>
    </row>
    <row r="2950" ht="13.5">
      <c r="AB2950" s="42"/>
    </row>
    <row r="2951" ht="13.5">
      <c r="AB2951" s="42"/>
    </row>
    <row r="2952" ht="13.5">
      <c r="AB2952" s="42"/>
    </row>
    <row r="2953" ht="13.5">
      <c r="AB2953" s="42"/>
    </row>
    <row r="2954" ht="13.5">
      <c r="AB2954" s="42"/>
    </row>
    <row r="2955" ht="13.5">
      <c r="AB2955" s="42"/>
    </row>
    <row r="2956" ht="13.5">
      <c r="AB2956" s="42"/>
    </row>
    <row r="2957" ht="13.5">
      <c r="AB2957" s="42"/>
    </row>
    <row r="2958" ht="13.5">
      <c r="AB2958" s="42"/>
    </row>
    <row r="2959" ht="13.5">
      <c r="AB2959" s="42"/>
    </row>
    <row r="2960" ht="13.5">
      <c r="AB2960" s="42"/>
    </row>
    <row r="2961" ht="13.5">
      <c r="AB2961" s="42"/>
    </row>
    <row r="2962" ht="13.5">
      <c r="AB2962" s="42"/>
    </row>
    <row r="2963" ht="13.5">
      <c r="AB2963" s="42"/>
    </row>
    <row r="2964" ht="13.5">
      <c r="AB2964" s="42"/>
    </row>
    <row r="2965" ht="13.5">
      <c r="AB2965" s="42"/>
    </row>
    <row r="2966" ht="13.5">
      <c r="AB2966" s="42"/>
    </row>
    <row r="2967" ht="13.5">
      <c r="AB2967" s="42"/>
    </row>
    <row r="2968" ht="13.5">
      <c r="AB2968" s="42"/>
    </row>
    <row r="2969" ht="13.5">
      <c r="AB2969" s="42"/>
    </row>
    <row r="2970" ht="13.5">
      <c r="AB2970" s="42"/>
    </row>
    <row r="2971" ht="13.5">
      <c r="AB2971" s="42"/>
    </row>
    <row r="2972" ht="13.5">
      <c r="AB2972" s="42"/>
    </row>
    <row r="2973" ht="13.5">
      <c r="AB2973" s="42"/>
    </row>
    <row r="2974" ht="13.5">
      <c r="AB2974" s="42"/>
    </row>
    <row r="2975" ht="13.5">
      <c r="AB2975" s="42"/>
    </row>
    <row r="2976" ht="13.5">
      <c r="AB2976" s="42"/>
    </row>
    <row r="2977" ht="13.5">
      <c r="AB2977" s="42"/>
    </row>
    <row r="2978" ht="13.5">
      <c r="AB2978" s="42"/>
    </row>
    <row r="2979" ht="13.5">
      <c r="AB2979" s="42"/>
    </row>
    <row r="2980" ht="13.5">
      <c r="AB2980" s="42"/>
    </row>
    <row r="2981" ht="13.5">
      <c r="AB2981" s="42"/>
    </row>
    <row r="2982" ht="13.5">
      <c r="AB2982" s="42"/>
    </row>
    <row r="2983" ht="13.5">
      <c r="AB2983" s="42"/>
    </row>
    <row r="2984" ht="13.5">
      <c r="AB2984" s="42"/>
    </row>
    <row r="2985" ht="13.5">
      <c r="AB2985" s="42"/>
    </row>
    <row r="2986" ht="13.5">
      <c r="AB2986" s="42"/>
    </row>
    <row r="2987" ht="13.5">
      <c r="AB2987" s="42"/>
    </row>
    <row r="2988" ht="13.5">
      <c r="AB2988" s="42"/>
    </row>
    <row r="2989" ht="13.5">
      <c r="AB2989" s="42"/>
    </row>
    <row r="2990" ht="13.5">
      <c r="AB2990" s="42"/>
    </row>
    <row r="2991" ht="13.5">
      <c r="AB2991" s="42"/>
    </row>
    <row r="2992" ht="13.5">
      <c r="AB2992" s="42"/>
    </row>
    <row r="2993" ht="13.5">
      <c r="AB2993" s="42"/>
    </row>
    <row r="2994" ht="13.5">
      <c r="AB2994" s="42"/>
    </row>
    <row r="2995" ht="13.5">
      <c r="AB2995" s="42"/>
    </row>
    <row r="2996" ht="13.5">
      <c r="AB2996" s="42"/>
    </row>
    <row r="2997" ht="13.5">
      <c r="AB2997" s="42"/>
    </row>
    <row r="2998" ht="13.5">
      <c r="AB2998" s="42"/>
    </row>
    <row r="2999" ht="13.5">
      <c r="AB2999" s="42"/>
    </row>
    <row r="3000" ht="13.5">
      <c r="AB3000" s="42"/>
    </row>
    <row r="3001" ht="13.5">
      <c r="AB3001" s="42"/>
    </row>
    <row r="3002" ht="13.5">
      <c r="AB3002" s="42"/>
    </row>
    <row r="3003" ht="13.5">
      <c r="AB3003" s="42"/>
    </row>
    <row r="3004" ht="13.5">
      <c r="AB3004" s="42"/>
    </row>
    <row r="3005" ht="13.5">
      <c r="AB3005" s="42"/>
    </row>
    <row r="3006" ht="13.5">
      <c r="AB3006" s="42"/>
    </row>
    <row r="3007" ht="13.5">
      <c r="AB3007" s="42"/>
    </row>
    <row r="3008" ht="13.5">
      <c r="AB3008" s="42"/>
    </row>
    <row r="3009" ht="13.5">
      <c r="AB3009" s="42"/>
    </row>
    <row r="3010" ht="13.5">
      <c r="AB3010" s="42"/>
    </row>
    <row r="3011" ht="13.5">
      <c r="AB3011" s="42"/>
    </row>
    <row r="3012" ht="13.5">
      <c r="AB3012" s="42"/>
    </row>
    <row r="3013" ht="13.5">
      <c r="AB3013" s="42"/>
    </row>
    <row r="3014" ht="13.5">
      <c r="AB3014" s="42"/>
    </row>
    <row r="3015" ht="13.5">
      <c r="AB3015" s="42"/>
    </row>
    <row r="3016" ht="13.5">
      <c r="AB3016" s="42"/>
    </row>
    <row r="3017" ht="13.5">
      <c r="AB3017" s="42"/>
    </row>
    <row r="3018" ht="13.5">
      <c r="AB3018" s="42"/>
    </row>
    <row r="3019" ht="13.5">
      <c r="AB3019" s="42"/>
    </row>
    <row r="3020" ht="13.5">
      <c r="AB3020" s="42"/>
    </row>
    <row r="3021" ht="13.5">
      <c r="AB3021" s="42"/>
    </row>
    <row r="3022" ht="13.5">
      <c r="AB3022" s="42"/>
    </row>
    <row r="3023" ht="13.5">
      <c r="AB3023" s="42"/>
    </row>
    <row r="3024" ht="13.5">
      <c r="AB3024" s="42"/>
    </row>
    <row r="3025" ht="13.5">
      <c r="AB3025" s="42"/>
    </row>
    <row r="3026" ht="13.5">
      <c r="AB3026" s="42"/>
    </row>
    <row r="3027" ht="13.5">
      <c r="AB3027" s="42"/>
    </row>
    <row r="3028" ht="13.5">
      <c r="AB3028" s="42"/>
    </row>
    <row r="3029" ht="13.5">
      <c r="AB3029" s="42"/>
    </row>
    <row r="3030" ht="13.5">
      <c r="AB3030" s="42"/>
    </row>
    <row r="3031" ht="13.5">
      <c r="AB3031" s="42"/>
    </row>
    <row r="3032" ht="13.5">
      <c r="AB3032" s="42"/>
    </row>
    <row r="3033" ht="13.5">
      <c r="AB3033" s="42"/>
    </row>
    <row r="3034" ht="13.5">
      <c r="AB3034" s="42"/>
    </row>
    <row r="3035" ht="13.5">
      <c r="AB3035" s="42"/>
    </row>
    <row r="3036" ht="13.5">
      <c r="AB3036" s="42"/>
    </row>
    <row r="3037" ht="13.5">
      <c r="AB3037" s="42"/>
    </row>
    <row r="3038" ht="13.5">
      <c r="AB3038" s="42"/>
    </row>
    <row r="3039" ht="13.5">
      <c r="AB3039" s="42"/>
    </row>
    <row r="3040" ht="13.5">
      <c r="AB3040" s="42"/>
    </row>
    <row r="3041" ht="13.5">
      <c r="AB3041" s="42"/>
    </row>
    <row r="3042" ht="13.5">
      <c r="AB3042" s="42"/>
    </row>
    <row r="3043" ht="13.5">
      <c r="AB3043" s="42"/>
    </row>
    <row r="3044" ht="13.5">
      <c r="AB3044" s="42"/>
    </row>
    <row r="3045" ht="13.5">
      <c r="AB3045" s="42"/>
    </row>
    <row r="3046" ht="13.5">
      <c r="AB3046" s="42"/>
    </row>
    <row r="3047" ht="13.5">
      <c r="AB3047" s="42"/>
    </row>
    <row r="3048" ht="13.5">
      <c r="AB3048" s="42"/>
    </row>
    <row r="3049" ht="13.5">
      <c r="AB3049" s="42"/>
    </row>
    <row r="3050" ht="13.5">
      <c r="AB3050" s="42"/>
    </row>
    <row r="3051" ht="13.5">
      <c r="AB3051" s="42"/>
    </row>
    <row r="3052" ht="13.5">
      <c r="AB3052" s="42"/>
    </row>
    <row r="3053" ht="13.5">
      <c r="AB3053" s="42"/>
    </row>
    <row r="3054" ht="13.5">
      <c r="AB3054" s="42"/>
    </row>
    <row r="3055" ht="13.5">
      <c r="AB3055" s="42"/>
    </row>
    <row r="3056" ht="13.5">
      <c r="AB3056" s="42"/>
    </row>
    <row r="3057" ht="13.5">
      <c r="AB3057" s="42"/>
    </row>
    <row r="3058" ht="13.5">
      <c r="AB3058" s="42"/>
    </row>
    <row r="3059" ht="13.5">
      <c r="AB3059" s="42"/>
    </row>
    <row r="3060" ht="13.5">
      <c r="AB3060" s="42"/>
    </row>
    <row r="3061" ht="13.5">
      <c r="AB3061" s="42"/>
    </row>
    <row r="3062" ht="13.5">
      <c r="AB3062" s="42"/>
    </row>
    <row r="3063" ht="13.5">
      <c r="AB3063" s="42"/>
    </row>
    <row r="3064" ht="13.5">
      <c r="AB3064" s="42"/>
    </row>
    <row r="3065" ht="13.5">
      <c r="AB3065" s="42"/>
    </row>
    <row r="3066" ht="13.5">
      <c r="AB3066" s="42"/>
    </row>
    <row r="3067" ht="13.5">
      <c r="AB3067" s="42"/>
    </row>
    <row r="3068" ht="13.5">
      <c r="AB3068" s="42"/>
    </row>
    <row r="3069" ht="13.5">
      <c r="AB3069" s="42"/>
    </row>
    <row r="3070" ht="13.5">
      <c r="AB3070" s="42"/>
    </row>
    <row r="3071" ht="13.5">
      <c r="AB3071" s="42"/>
    </row>
    <row r="3072" ht="13.5">
      <c r="AB3072" s="42"/>
    </row>
    <row r="3073" ht="13.5">
      <c r="AB3073" s="42"/>
    </row>
    <row r="3074" ht="13.5">
      <c r="AB3074" s="42"/>
    </row>
    <row r="3075" ht="13.5">
      <c r="AB3075" s="42"/>
    </row>
    <row r="3076" ht="13.5">
      <c r="AB3076" s="42"/>
    </row>
    <row r="3077" ht="13.5">
      <c r="AB3077" s="42"/>
    </row>
    <row r="3078" ht="13.5">
      <c r="AB3078" s="42"/>
    </row>
    <row r="3079" ht="13.5">
      <c r="AB3079" s="42"/>
    </row>
    <row r="3080" ht="13.5">
      <c r="AB3080" s="42"/>
    </row>
    <row r="3081" ht="13.5">
      <c r="AB3081" s="42"/>
    </row>
    <row r="3082" ht="13.5">
      <c r="AB3082" s="42"/>
    </row>
    <row r="3083" ht="13.5">
      <c r="AB3083" s="42"/>
    </row>
    <row r="3084" ht="13.5">
      <c r="AB3084" s="42"/>
    </row>
    <row r="3085" ht="13.5">
      <c r="AB3085" s="42"/>
    </row>
    <row r="3086" ht="13.5">
      <c r="AB3086" s="42"/>
    </row>
    <row r="3087" ht="13.5">
      <c r="AB3087" s="42"/>
    </row>
    <row r="3088" ht="13.5">
      <c r="AB3088" s="42"/>
    </row>
    <row r="3089" ht="13.5">
      <c r="AB3089" s="42"/>
    </row>
    <row r="3090" ht="13.5">
      <c r="AB3090" s="42"/>
    </row>
    <row r="3091" ht="13.5">
      <c r="AB3091" s="42"/>
    </row>
    <row r="3092" ht="13.5">
      <c r="AB3092" s="42"/>
    </row>
    <row r="3093" ht="13.5">
      <c r="AB3093" s="42"/>
    </row>
    <row r="3094" ht="13.5">
      <c r="AB3094" s="42"/>
    </row>
    <row r="3095" ht="13.5">
      <c r="AB3095" s="42"/>
    </row>
    <row r="3096" ht="13.5">
      <c r="AB3096" s="42"/>
    </row>
    <row r="3097" ht="13.5">
      <c r="AB3097" s="42"/>
    </row>
    <row r="3098" ht="13.5">
      <c r="AB3098" s="42"/>
    </row>
    <row r="3099" ht="13.5">
      <c r="AB3099" s="42"/>
    </row>
    <row r="3100" ht="13.5">
      <c r="AB3100" s="42"/>
    </row>
    <row r="3101" ht="13.5">
      <c r="AB3101" s="42"/>
    </row>
    <row r="3102" ht="13.5">
      <c r="AB3102" s="42"/>
    </row>
    <row r="3103" ht="13.5">
      <c r="AB3103" s="42"/>
    </row>
    <row r="3104" ht="13.5">
      <c r="AB3104" s="42"/>
    </row>
    <row r="3105" ht="13.5">
      <c r="AB3105" s="42"/>
    </row>
    <row r="3106" ht="13.5">
      <c r="AB3106" s="42"/>
    </row>
    <row r="3107" ht="13.5">
      <c r="AB3107" s="42"/>
    </row>
    <row r="3108" ht="13.5">
      <c r="AB3108" s="42"/>
    </row>
    <row r="3109" ht="13.5">
      <c r="AB3109" s="42"/>
    </row>
    <row r="3110" ht="13.5">
      <c r="AB3110" s="42"/>
    </row>
    <row r="3111" ht="13.5">
      <c r="AB3111" s="42"/>
    </row>
    <row r="3112" ht="13.5">
      <c r="AB3112" s="42"/>
    </row>
    <row r="3113" ht="13.5">
      <c r="AB3113" s="42"/>
    </row>
    <row r="3114" ht="13.5">
      <c r="AB3114" s="42"/>
    </row>
    <row r="3115" ht="13.5">
      <c r="AB3115" s="42"/>
    </row>
    <row r="3116" ht="13.5">
      <c r="AB3116" s="42"/>
    </row>
    <row r="3117" ht="13.5">
      <c r="AB3117" s="42"/>
    </row>
    <row r="3118" ht="13.5">
      <c r="AB3118" s="42"/>
    </row>
    <row r="3119" ht="13.5">
      <c r="AB3119" s="42"/>
    </row>
    <row r="3120" ht="13.5">
      <c r="AB3120" s="42"/>
    </row>
    <row r="3121" ht="13.5">
      <c r="AB3121" s="42"/>
    </row>
    <row r="3122" ht="13.5">
      <c r="AB3122" s="42"/>
    </row>
    <row r="3123" ht="13.5">
      <c r="AB3123" s="42"/>
    </row>
    <row r="3124" ht="13.5">
      <c r="AB3124" s="42"/>
    </row>
    <row r="3125" ht="13.5">
      <c r="AB3125" s="42"/>
    </row>
    <row r="3126" ht="13.5">
      <c r="AB3126" s="42"/>
    </row>
    <row r="3127" ht="13.5">
      <c r="AB3127" s="42"/>
    </row>
    <row r="3128" ht="13.5">
      <c r="AB3128" s="42"/>
    </row>
    <row r="3129" ht="13.5">
      <c r="AB3129" s="42"/>
    </row>
    <row r="3130" ht="13.5">
      <c r="AB3130" s="42"/>
    </row>
    <row r="3131" ht="13.5">
      <c r="AB3131" s="42"/>
    </row>
    <row r="3132" ht="13.5">
      <c r="AB3132" s="42"/>
    </row>
    <row r="3133" ht="13.5">
      <c r="AB3133" s="42"/>
    </row>
    <row r="3134" ht="13.5">
      <c r="AB3134" s="42"/>
    </row>
    <row r="3135" ht="13.5">
      <c r="AB3135" s="42"/>
    </row>
    <row r="3136" ht="13.5">
      <c r="AB3136" s="42"/>
    </row>
    <row r="3137" ht="13.5">
      <c r="AB3137" s="42"/>
    </row>
    <row r="3138" ht="13.5">
      <c r="AB3138" s="42"/>
    </row>
    <row r="3139" ht="13.5">
      <c r="AB3139" s="42"/>
    </row>
    <row r="3140" ht="13.5">
      <c r="AB3140" s="42"/>
    </row>
    <row r="3141" ht="13.5">
      <c r="AB3141" s="42"/>
    </row>
    <row r="3142" ht="13.5">
      <c r="AB3142" s="42"/>
    </row>
    <row r="3143" ht="13.5">
      <c r="AB3143" s="42"/>
    </row>
    <row r="3144" ht="13.5">
      <c r="AB3144" s="42"/>
    </row>
    <row r="3145" ht="13.5">
      <c r="AB3145" s="42"/>
    </row>
    <row r="3146" ht="13.5">
      <c r="AB3146" s="42"/>
    </row>
    <row r="3147" ht="13.5">
      <c r="AB3147" s="42"/>
    </row>
    <row r="3148" ht="13.5">
      <c r="AB3148" s="42"/>
    </row>
    <row r="3149" ht="13.5">
      <c r="AB3149" s="42"/>
    </row>
    <row r="3150" ht="13.5">
      <c r="AB3150" s="42"/>
    </row>
    <row r="3151" ht="13.5">
      <c r="AB3151" s="42"/>
    </row>
    <row r="3152" ht="13.5">
      <c r="AB3152" s="42"/>
    </row>
    <row r="3153" ht="13.5">
      <c r="AB3153" s="42"/>
    </row>
    <row r="3154" ht="13.5">
      <c r="AB3154" s="42"/>
    </row>
    <row r="3155" ht="13.5">
      <c r="AB3155" s="42"/>
    </row>
    <row r="3156" ht="13.5">
      <c r="AB3156" s="42"/>
    </row>
    <row r="3157" ht="13.5">
      <c r="AB3157" s="42"/>
    </row>
    <row r="3158" ht="13.5">
      <c r="AB3158" s="42"/>
    </row>
    <row r="3159" ht="13.5">
      <c r="AB3159" s="42"/>
    </row>
    <row r="3160" ht="13.5">
      <c r="AB3160" s="42"/>
    </row>
    <row r="3161" ht="13.5">
      <c r="AB3161" s="42"/>
    </row>
    <row r="3162" ht="13.5">
      <c r="AB3162" s="42"/>
    </row>
    <row r="3163" ht="13.5">
      <c r="AB3163" s="42"/>
    </row>
    <row r="3164" ht="13.5">
      <c r="AB3164" s="42"/>
    </row>
    <row r="3165" ht="13.5">
      <c r="AB3165" s="42"/>
    </row>
    <row r="3166" ht="13.5">
      <c r="AB3166" s="42"/>
    </row>
    <row r="3167" ht="13.5">
      <c r="AB3167" s="42"/>
    </row>
    <row r="3168" ht="13.5">
      <c r="AB3168" s="42"/>
    </row>
    <row r="3169" ht="13.5">
      <c r="AB3169" s="42"/>
    </row>
    <row r="3170" ht="13.5">
      <c r="AB3170" s="42"/>
    </row>
    <row r="3171" ht="13.5">
      <c r="AB3171" s="42"/>
    </row>
    <row r="3172" ht="13.5">
      <c r="AB3172" s="42"/>
    </row>
    <row r="3173" ht="13.5">
      <c r="AB3173" s="42"/>
    </row>
    <row r="3174" ht="13.5">
      <c r="AB3174" s="42"/>
    </row>
    <row r="3175" ht="13.5">
      <c r="AB3175" s="42"/>
    </row>
    <row r="3176" ht="13.5">
      <c r="AB3176" s="42"/>
    </row>
    <row r="3177" ht="13.5">
      <c r="AB3177" s="42"/>
    </row>
    <row r="3178" ht="13.5">
      <c r="AB3178" s="42"/>
    </row>
    <row r="3179" ht="13.5">
      <c r="AB3179" s="42"/>
    </row>
    <row r="3180" ht="13.5">
      <c r="AB3180" s="42"/>
    </row>
    <row r="3181" ht="13.5">
      <c r="AB3181" s="42"/>
    </row>
    <row r="3182" ht="13.5">
      <c r="AB3182" s="42"/>
    </row>
    <row r="3183" ht="13.5">
      <c r="AB3183" s="42"/>
    </row>
    <row r="3184" ht="13.5">
      <c r="AB3184" s="42"/>
    </row>
    <row r="3185" ht="13.5">
      <c r="AB3185" s="42"/>
    </row>
    <row r="3186" ht="13.5">
      <c r="AB3186" s="42"/>
    </row>
    <row r="3187" ht="13.5">
      <c r="AB3187" s="42"/>
    </row>
    <row r="3188" ht="13.5">
      <c r="AB3188" s="42"/>
    </row>
    <row r="3189" ht="13.5">
      <c r="AB3189" s="42"/>
    </row>
    <row r="3190" ht="13.5">
      <c r="AB3190" s="42"/>
    </row>
    <row r="3191" ht="13.5">
      <c r="AB3191" s="42"/>
    </row>
    <row r="3192" ht="13.5">
      <c r="AB3192" s="42"/>
    </row>
    <row r="3193" ht="13.5">
      <c r="AB3193" s="42"/>
    </row>
    <row r="3194" ht="13.5">
      <c r="AB3194" s="42"/>
    </row>
    <row r="3195" ht="13.5">
      <c r="AB3195" s="42"/>
    </row>
    <row r="3196" ht="13.5">
      <c r="AB3196" s="42"/>
    </row>
    <row r="3197" ht="13.5">
      <c r="AB3197" s="42"/>
    </row>
    <row r="3198" ht="13.5">
      <c r="AB3198" s="42"/>
    </row>
    <row r="3199" ht="13.5">
      <c r="AB3199" s="42"/>
    </row>
    <row r="3200" ht="13.5">
      <c r="AB3200" s="42"/>
    </row>
    <row r="3201" ht="13.5">
      <c r="AB3201" s="42"/>
    </row>
    <row r="3202" ht="13.5">
      <c r="AB3202" s="42"/>
    </row>
    <row r="3203" ht="13.5">
      <c r="AB3203" s="42"/>
    </row>
    <row r="3204" ht="13.5">
      <c r="AB3204" s="42"/>
    </row>
    <row r="3205" ht="13.5">
      <c r="AB3205" s="42"/>
    </row>
    <row r="3206" ht="13.5">
      <c r="AB3206" s="42"/>
    </row>
    <row r="3207" ht="13.5">
      <c r="AB3207" s="42"/>
    </row>
    <row r="3208" ht="13.5">
      <c r="AB3208" s="42"/>
    </row>
    <row r="3209" ht="13.5">
      <c r="AB3209" s="42"/>
    </row>
    <row r="3210" ht="13.5">
      <c r="AB3210" s="42"/>
    </row>
    <row r="3211" ht="13.5">
      <c r="AB3211" s="42"/>
    </row>
    <row r="3212" ht="13.5">
      <c r="AB3212" s="42"/>
    </row>
    <row r="3213" ht="13.5">
      <c r="AB3213" s="42"/>
    </row>
    <row r="3214" ht="13.5">
      <c r="AB3214" s="42"/>
    </row>
    <row r="3215" ht="13.5">
      <c r="AB3215" s="42"/>
    </row>
    <row r="3216" ht="13.5">
      <c r="AB3216" s="42"/>
    </row>
    <row r="3217" ht="13.5">
      <c r="AB3217" s="42"/>
    </row>
    <row r="3218" ht="13.5">
      <c r="AB3218" s="42"/>
    </row>
    <row r="3219" ht="13.5">
      <c r="AB3219" s="42"/>
    </row>
    <row r="3220" ht="13.5">
      <c r="AB3220" s="42"/>
    </row>
    <row r="3221" ht="13.5">
      <c r="AB3221" s="42"/>
    </row>
    <row r="3222" ht="13.5">
      <c r="AB3222" s="42"/>
    </row>
    <row r="3223" ht="13.5">
      <c r="AB3223" s="42"/>
    </row>
    <row r="3224" ht="13.5">
      <c r="AB3224" s="42"/>
    </row>
    <row r="3225" ht="13.5">
      <c r="AB3225" s="42"/>
    </row>
    <row r="3226" ht="13.5">
      <c r="AB3226" s="42"/>
    </row>
    <row r="3227" ht="13.5">
      <c r="AB3227" s="42"/>
    </row>
    <row r="3228" ht="13.5">
      <c r="AB3228" s="42"/>
    </row>
    <row r="3229" ht="13.5">
      <c r="AB3229" s="42"/>
    </row>
    <row r="3230" ht="13.5">
      <c r="AB3230" s="42"/>
    </row>
    <row r="3231" ht="13.5">
      <c r="AB3231" s="42"/>
    </row>
    <row r="3232" ht="13.5">
      <c r="AB3232" s="42"/>
    </row>
    <row r="3233" ht="13.5">
      <c r="AB3233" s="42"/>
    </row>
    <row r="3234" ht="13.5">
      <c r="AB3234" s="42"/>
    </row>
    <row r="3235" ht="13.5">
      <c r="AB3235" s="42"/>
    </row>
    <row r="3236" ht="13.5">
      <c r="AB3236" s="42"/>
    </row>
    <row r="3237" ht="13.5">
      <c r="AB3237" s="42"/>
    </row>
    <row r="3238" ht="13.5">
      <c r="AB3238" s="42"/>
    </row>
    <row r="3239" ht="13.5">
      <c r="AB3239" s="42"/>
    </row>
    <row r="3240" ht="13.5">
      <c r="AB3240" s="42"/>
    </row>
    <row r="3241" ht="13.5">
      <c r="AB3241" s="42"/>
    </row>
    <row r="3242" ht="13.5">
      <c r="AB3242" s="42"/>
    </row>
    <row r="3243" ht="13.5">
      <c r="AB3243" s="42"/>
    </row>
    <row r="3244" ht="13.5">
      <c r="AB3244" s="42"/>
    </row>
    <row r="3245" ht="13.5">
      <c r="AB3245" s="42"/>
    </row>
    <row r="3246" ht="13.5">
      <c r="AB3246" s="42"/>
    </row>
    <row r="3247" ht="13.5">
      <c r="AB3247" s="42"/>
    </row>
    <row r="3248" ht="13.5">
      <c r="AB3248" s="42"/>
    </row>
    <row r="3249" ht="13.5">
      <c r="AB3249" s="42"/>
    </row>
    <row r="3250" ht="13.5">
      <c r="AB3250" s="42"/>
    </row>
    <row r="3251" ht="13.5">
      <c r="AB3251" s="42"/>
    </row>
    <row r="3252" ht="13.5">
      <c r="AB3252" s="42"/>
    </row>
    <row r="3253" ht="13.5">
      <c r="AB3253" s="42"/>
    </row>
    <row r="3254" ht="13.5">
      <c r="AB3254" s="42"/>
    </row>
    <row r="3255" ht="13.5">
      <c r="AB3255" s="42"/>
    </row>
    <row r="3256" ht="13.5">
      <c r="AB3256" s="42"/>
    </row>
    <row r="3257" ht="13.5">
      <c r="AB3257" s="42"/>
    </row>
    <row r="3258" ht="13.5">
      <c r="AB3258" s="42"/>
    </row>
    <row r="3259" ht="13.5">
      <c r="AB3259" s="42"/>
    </row>
    <row r="3260" ht="13.5">
      <c r="AB3260" s="42"/>
    </row>
    <row r="3261" ht="13.5">
      <c r="AB3261" s="42"/>
    </row>
    <row r="3262" ht="13.5">
      <c r="AB3262" s="42"/>
    </row>
    <row r="3263" ht="13.5">
      <c r="AB3263" s="42"/>
    </row>
    <row r="3264" ht="13.5">
      <c r="AB3264" s="42"/>
    </row>
    <row r="3265" ht="13.5">
      <c r="AB3265" s="42"/>
    </row>
    <row r="3266" ht="13.5">
      <c r="AB3266" s="42"/>
    </row>
    <row r="3267" ht="13.5">
      <c r="AB3267" s="42"/>
    </row>
    <row r="3268" ht="13.5">
      <c r="AB3268" s="42"/>
    </row>
    <row r="3269" ht="13.5">
      <c r="AB3269" s="42"/>
    </row>
    <row r="3270" ht="13.5">
      <c r="AB3270" s="42"/>
    </row>
    <row r="3271" ht="13.5">
      <c r="AB3271" s="42"/>
    </row>
    <row r="3272" ht="13.5">
      <c r="AB3272" s="42"/>
    </row>
    <row r="3273" ht="13.5">
      <c r="AB3273" s="42"/>
    </row>
    <row r="3274" ht="13.5">
      <c r="AB3274" s="42"/>
    </row>
    <row r="3275" ht="13.5">
      <c r="AB3275" s="42"/>
    </row>
    <row r="3276" ht="13.5">
      <c r="AB3276" s="42"/>
    </row>
    <row r="3277" ht="13.5">
      <c r="AB3277" s="42"/>
    </row>
    <row r="3278" ht="13.5">
      <c r="AB3278" s="42"/>
    </row>
    <row r="3279" ht="13.5">
      <c r="AB3279" s="42"/>
    </row>
    <row r="3280" ht="13.5">
      <c r="AB3280" s="42"/>
    </row>
    <row r="3281" ht="13.5">
      <c r="AB3281" s="42"/>
    </row>
    <row r="3282" ht="13.5">
      <c r="AB3282" s="42"/>
    </row>
    <row r="3283" ht="13.5">
      <c r="AB3283" s="42"/>
    </row>
    <row r="3284" ht="13.5">
      <c r="AB3284" s="42"/>
    </row>
    <row r="3285" ht="13.5">
      <c r="AB3285" s="42"/>
    </row>
    <row r="3286" ht="13.5">
      <c r="AB3286" s="42"/>
    </row>
    <row r="3287" ht="13.5">
      <c r="AB3287" s="42"/>
    </row>
    <row r="3288" ht="13.5">
      <c r="AB3288" s="42"/>
    </row>
    <row r="3289" ht="13.5">
      <c r="AB3289" s="42"/>
    </row>
    <row r="3290" ht="13.5">
      <c r="AB3290" s="42"/>
    </row>
    <row r="3291" ht="13.5">
      <c r="AB3291" s="42"/>
    </row>
    <row r="3292" ht="13.5">
      <c r="AB3292" s="42"/>
    </row>
    <row r="3293" ht="13.5">
      <c r="AB3293" s="42"/>
    </row>
    <row r="3294" ht="13.5">
      <c r="AB3294" s="42"/>
    </row>
    <row r="3295" ht="13.5">
      <c r="AB3295" s="42"/>
    </row>
    <row r="3296" ht="13.5">
      <c r="AB3296" s="42"/>
    </row>
    <row r="3297" ht="13.5">
      <c r="AB3297" s="42"/>
    </row>
    <row r="3298" ht="13.5">
      <c r="AB3298" s="42"/>
    </row>
    <row r="3299" ht="13.5">
      <c r="AB3299" s="42"/>
    </row>
    <row r="3300" ht="13.5">
      <c r="AB3300" s="42"/>
    </row>
    <row r="3301" ht="13.5">
      <c r="AB3301" s="42"/>
    </row>
    <row r="3302" ht="13.5">
      <c r="AB3302" s="42"/>
    </row>
    <row r="3303" ht="13.5">
      <c r="AB3303" s="42"/>
    </row>
    <row r="3304" ht="13.5">
      <c r="AB3304" s="42"/>
    </row>
    <row r="3305" ht="13.5">
      <c r="AB3305" s="42"/>
    </row>
    <row r="3306" ht="13.5">
      <c r="AB3306" s="42"/>
    </row>
    <row r="3307" ht="13.5">
      <c r="AB3307" s="42"/>
    </row>
    <row r="3308" ht="13.5">
      <c r="AB3308" s="42"/>
    </row>
    <row r="3309" ht="13.5">
      <c r="AB3309" s="42"/>
    </row>
    <row r="3310" ht="13.5">
      <c r="AB3310" s="42"/>
    </row>
    <row r="3311" ht="13.5">
      <c r="AB3311" s="42"/>
    </row>
    <row r="3312" ht="13.5">
      <c r="AB3312" s="42"/>
    </row>
    <row r="3313" ht="13.5">
      <c r="AB3313" s="42"/>
    </row>
    <row r="3314" ht="13.5">
      <c r="AB3314" s="42"/>
    </row>
    <row r="3315" ht="13.5">
      <c r="AB3315" s="42"/>
    </row>
    <row r="3316" ht="13.5">
      <c r="AB3316" s="42"/>
    </row>
    <row r="3317" ht="13.5">
      <c r="AB3317" s="42"/>
    </row>
    <row r="3318" ht="13.5">
      <c r="AB3318" s="42"/>
    </row>
    <row r="3319" ht="13.5">
      <c r="AB3319" s="42"/>
    </row>
    <row r="3320" ht="13.5">
      <c r="AB3320" s="42"/>
    </row>
    <row r="3321" ht="13.5">
      <c r="AB3321" s="42"/>
    </row>
    <row r="3322" ht="13.5">
      <c r="AB3322" s="42"/>
    </row>
    <row r="3323" ht="13.5">
      <c r="AB3323" s="42"/>
    </row>
    <row r="3324" ht="13.5">
      <c r="AB3324" s="42"/>
    </row>
    <row r="3325" ht="13.5">
      <c r="AB3325" s="42"/>
    </row>
    <row r="3326" ht="13.5">
      <c r="AB3326" s="42"/>
    </row>
    <row r="3327" ht="13.5">
      <c r="AB3327" s="42"/>
    </row>
    <row r="3328" ht="13.5">
      <c r="AB3328" s="42"/>
    </row>
    <row r="3329" ht="13.5">
      <c r="AB3329" s="42"/>
    </row>
    <row r="3330" ht="13.5">
      <c r="AB3330" s="42"/>
    </row>
    <row r="3331" ht="13.5">
      <c r="AB3331" s="42"/>
    </row>
    <row r="3332" ht="13.5">
      <c r="AB3332" s="42"/>
    </row>
    <row r="3333" ht="13.5">
      <c r="AB3333" s="42"/>
    </row>
    <row r="3334" ht="13.5">
      <c r="AB3334" s="42"/>
    </row>
    <row r="3335" ht="13.5">
      <c r="AB3335" s="42"/>
    </row>
    <row r="3336" ht="13.5">
      <c r="AB3336" s="42"/>
    </row>
    <row r="3337" ht="13.5">
      <c r="AB3337" s="42"/>
    </row>
    <row r="3338" ht="13.5">
      <c r="AB3338" s="42"/>
    </row>
    <row r="3339" ht="13.5">
      <c r="AB3339" s="42"/>
    </row>
    <row r="3340" ht="13.5">
      <c r="AB3340" s="42"/>
    </row>
    <row r="3341" ht="13.5">
      <c r="AB3341" s="42"/>
    </row>
    <row r="3342" ht="13.5">
      <c r="AB3342" s="42"/>
    </row>
    <row r="3343" ht="13.5">
      <c r="AB3343" s="42"/>
    </row>
    <row r="3344" ht="13.5">
      <c r="AB3344" s="42"/>
    </row>
    <row r="3345" ht="13.5">
      <c r="AB3345" s="42"/>
    </row>
    <row r="3346" ht="13.5">
      <c r="AB3346" s="42"/>
    </row>
    <row r="3347" ht="13.5">
      <c r="AB3347" s="42"/>
    </row>
    <row r="3348" ht="13.5">
      <c r="AB3348" s="42"/>
    </row>
    <row r="3349" ht="13.5">
      <c r="AB3349" s="42"/>
    </row>
    <row r="3350" ht="13.5">
      <c r="AB3350" s="42"/>
    </row>
    <row r="3351" ht="13.5">
      <c r="AB3351" s="42"/>
    </row>
    <row r="3352" ht="13.5">
      <c r="AB3352" s="42"/>
    </row>
    <row r="3353" ht="13.5">
      <c r="AB3353" s="42"/>
    </row>
    <row r="3354" ht="13.5">
      <c r="AB3354" s="42"/>
    </row>
    <row r="3355" ht="13.5">
      <c r="AB3355" s="42"/>
    </row>
    <row r="3356" ht="13.5">
      <c r="AB3356" s="42"/>
    </row>
    <row r="3357" ht="13.5">
      <c r="AB3357" s="42"/>
    </row>
    <row r="3358" ht="13.5">
      <c r="AB3358" s="42"/>
    </row>
    <row r="3359" ht="13.5">
      <c r="AB3359" s="42"/>
    </row>
    <row r="3360" ht="13.5">
      <c r="AB3360" s="42"/>
    </row>
    <row r="3361" ht="13.5">
      <c r="AB3361" s="42"/>
    </row>
    <row r="3362" ht="13.5">
      <c r="AB3362" s="42"/>
    </row>
    <row r="3363" ht="13.5">
      <c r="AB3363" s="42"/>
    </row>
    <row r="3364" ht="13.5">
      <c r="AB3364" s="42"/>
    </row>
    <row r="3365" ht="13.5">
      <c r="AB3365" s="42"/>
    </row>
    <row r="3366" ht="13.5">
      <c r="AB3366" s="42"/>
    </row>
    <row r="3367" ht="13.5">
      <c r="AB3367" s="42"/>
    </row>
    <row r="3368" ht="13.5">
      <c r="AB3368" s="42"/>
    </row>
    <row r="3369" ht="13.5">
      <c r="AB3369" s="42"/>
    </row>
    <row r="3370" ht="13.5">
      <c r="AB3370" s="42"/>
    </row>
    <row r="3371" ht="13.5">
      <c r="AB3371" s="42"/>
    </row>
    <row r="3372" ht="13.5">
      <c r="AB3372" s="42"/>
    </row>
    <row r="3373" ht="13.5">
      <c r="AB3373" s="42"/>
    </row>
    <row r="3374" ht="13.5">
      <c r="AB3374" s="42"/>
    </row>
    <row r="3375" ht="13.5">
      <c r="AB3375" s="42"/>
    </row>
    <row r="3376" ht="13.5">
      <c r="AB3376" s="42"/>
    </row>
    <row r="3377" ht="13.5">
      <c r="AB3377" s="42"/>
    </row>
    <row r="3378" ht="13.5">
      <c r="AB3378" s="42"/>
    </row>
    <row r="3379" ht="13.5">
      <c r="AB3379" s="42"/>
    </row>
    <row r="3380" ht="13.5">
      <c r="AB3380" s="42"/>
    </row>
    <row r="3381" ht="13.5">
      <c r="AB3381" s="42"/>
    </row>
    <row r="3382" ht="13.5">
      <c r="AB3382" s="42"/>
    </row>
    <row r="3383" ht="13.5">
      <c r="AB3383" s="42"/>
    </row>
    <row r="3384" ht="13.5">
      <c r="AB3384" s="42"/>
    </row>
    <row r="3385" ht="13.5">
      <c r="AB3385" s="42"/>
    </row>
    <row r="3386" ht="13.5">
      <c r="AB3386" s="42"/>
    </row>
    <row r="3387" ht="13.5">
      <c r="AB3387" s="42"/>
    </row>
    <row r="3388" ht="13.5">
      <c r="AB3388" s="42"/>
    </row>
    <row r="3389" ht="13.5">
      <c r="AB3389" s="42"/>
    </row>
    <row r="3390" ht="13.5">
      <c r="AB3390" s="42"/>
    </row>
    <row r="3391" ht="13.5">
      <c r="AB3391" s="42"/>
    </row>
    <row r="3392" ht="13.5">
      <c r="AB3392" s="42"/>
    </row>
    <row r="3393" ht="13.5">
      <c r="AB3393" s="42"/>
    </row>
    <row r="3394" ht="13.5">
      <c r="AB3394" s="42"/>
    </row>
    <row r="3395" ht="13.5">
      <c r="AB3395" s="42"/>
    </row>
    <row r="3396" ht="13.5">
      <c r="AB3396" s="42"/>
    </row>
    <row r="3397" ht="13.5">
      <c r="AB3397" s="42"/>
    </row>
    <row r="3398" ht="13.5">
      <c r="AB3398" s="42"/>
    </row>
    <row r="3399" ht="13.5">
      <c r="AB3399" s="42"/>
    </row>
    <row r="3400" ht="13.5">
      <c r="AB3400" s="42"/>
    </row>
    <row r="3401" ht="13.5">
      <c r="AB3401" s="42"/>
    </row>
    <row r="3402" ht="13.5">
      <c r="AB3402" s="42"/>
    </row>
    <row r="3403" ht="13.5">
      <c r="AB3403" s="42"/>
    </row>
    <row r="3404" ht="13.5">
      <c r="AB3404" s="42"/>
    </row>
    <row r="3405" ht="13.5">
      <c r="AB3405" s="42"/>
    </row>
    <row r="3406" ht="13.5">
      <c r="AB3406" s="42"/>
    </row>
    <row r="3407" ht="13.5">
      <c r="AB3407" s="42"/>
    </row>
    <row r="3408" ht="13.5">
      <c r="AB3408" s="42"/>
    </row>
    <row r="3409" ht="13.5">
      <c r="AB3409" s="42"/>
    </row>
    <row r="3410" ht="13.5">
      <c r="AB3410" s="42"/>
    </row>
    <row r="3411" ht="13.5">
      <c r="AB3411" s="42"/>
    </row>
    <row r="3412" ht="13.5">
      <c r="AB3412" s="42"/>
    </row>
    <row r="3413" ht="13.5">
      <c r="AB3413" s="42"/>
    </row>
    <row r="3414" ht="13.5">
      <c r="AB3414" s="42"/>
    </row>
    <row r="3415" ht="13.5">
      <c r="AB3415" s="42"/>
    </row>
    <row r="3416" ht="13.5">
      <c r="AB3416" s="42"/>
    </row>
    <row r="3417" ht="13.5">
      <c r="AB3417" s="42"/>
    </row>
    <row r="3418" ht="13.5">
      <c r="AB3418" s="42"/>
    </row>
    <row r="3419" ht="13.5">
      <c r="AB3419" s="42"/>
    </row>
    <row r="3420" ht="13.5">
      <c r="AB3420" s="42"/>
    </row>
    <row r="3421" ht="13.5">
      <c r="AB3421" s="42"/>
    </row>
    <row r="3422" ht="13.5">
      <c r="AB3422" s="42"/>
    </row>
    <row r="3423" ht="13.5">
      <c r="AB3423" s="42"/>
    </row>
    <row r="3424" ht="13.5">
      <c r="AB3424" s="42"/>
    </row>
    <row r="3425" ht="13.5">
      <c r="AB3425" s="42"/>
    </row>
    <row r="3426" ht="13.5">
      <c r="AB3426" s="42"/>
    </row>
    <row r="3427" ht="13.5">
      <c r="AB3427" s="42"/>
    </row>
    <row r="3428" ht="13.5">
      <c r="AB3428" s="42"/>
    </row>
    <row r="3429" ht="13.5">
      <c r="AB3429" s="42"/>
    </row>
    <row r="3430" ht="13.5">
      <c r="AB3430" s="42"/>
    </row>
    <row r="3431" ht="13.5">
      <c r="AB3431" s="42"/>
    </row>
    <row r="3432" ht="13.5">
      <c r="AB3432" s="42"/>
    </row>
    <row r="3433" ht="13.5">
      <c r="AB3433" s="42"/>
    </row>
    <row r="3434" ht="13.5">
      <c r="AB3434" s="42"/>
    </row>
    <row r="3435" ht="13.5">
      <c r="AB3435" s="42"/>
    </row>
    <row r="3436" ht="13.5">
      <c r="AB3436" s="42"/>
    </row>
    <row r="3437" ht="13.5">
      <c r="AB3437" s="42"/>
    </row>
    <row r="3438" ht="13.5">
      <c r="AB3438" s="42"/>
    </row>
    <row r="3439" ht="13.5">
      <c r="AB3439" s="42"/>
    </row>
    <row r="3440" ht="13.5">
      <c r="AB3440" s="42"/>
    </row>
    <row r="3441" ht="13.5">
      <c r="AB3441" s="42"/>
    </row>
    <row r="3442" ht="13.5">
      <c r="AB3442" s="42"/>
    </row>
    <row r="3443" ht="13.5">
      <c r="AB3443" s="42"/>
    </row>
    <row r="3444" ht="13.5">
      <c r="AB3444" s="42"/>
    </row>
    <row r="3445" ht="13.5">
      <c r="AB3445" s="42"/>
    </row>
    <row r="3446" ht="13.5">
      <c r="AB3446" s="42"/>
    </row>
    <row r="3447" ht="13.5">
      <c r="AB3447" s="42"/>
    </row>
    <row r="3448" ht="13.5">
      <c r="AB3448" s="42"/>
    </row>
    <row r="3449" ht="13.5">
      <c r="AB3449" s="42"/>
    </row>
    <row r="3450" ht="13.5">
      <c r="AB3450" s="42"/>
    </row>
    <row r="3451" ht="13.5">
      <c r="AB3451" s="42"/>
    </row>
    <row r="3452" ht="13.5">
      <c r="AB3452" s="42"/>
    </row>
    <row r="3453" ht="13.5">
      <c r="AB3453" s="42"/>
    </row>
    <row r="3454" ht="13.5">
      <c r="AB3454" s="42"/>
    </row>
    <row r="3455" ht="13.5">
      <c r="AB3455" s="42"/>
    </row>
    <row r="3456" ht="13.5">
      <c r="AB3456" s="42"/>
    </row>
    <row r="3457" ht="13.5">
      <c r="AB3457" s="42"/>
    </row>
    <row r="3458" ht="13.5">
      <c r="AB3458" s="42"/>
    </row>
    <row r="3459" ht="13.5">
      <c r="AB3459" s="42"/>
    </row>
    <row r="3460" ht="13.5">
      <c r="AB3460" s="42"/>
    </row>
    <row r="3461" ht="13.5">
      <c r="AB3461" s="42"/>
    </row>
    <row r="3462" ht="13.5">
      <c r="AB3462" s="42"/>
    </row>
    <row r="3463" ht="13.5">
      <c r="AB3463" s="42"/>
    </row>
    <row r="3464" ht="13.5">
      <c r="AB3464" s="42"/>
    </row>
    <row r="3465" ht="13.5">
      <c r="AB3465" s="42"/>
    </row>
    <row r="3466" ht="13.5">
      <c r="AB3466" s="42"/>
    </row>
    <row r="3467" ht="13.5">
      <c r="AB3467" s="42"/>
    </row>
    <row r="3468" ht="13.5">
      <c r="AB3468" s="42"/>
    </row>
    <row r="3469" ht="13.5">
      <c r="AB3469" s="42"/>
    </row>
    <row r="3470" ht="13.5">
      <c r="AB3470" s="42"/>
    </row>
    <row r="3471" ht="13.5">
      <c r="AB3471" s="42"/>
    </row>
    <row r="3472" ht="13.5">
      <c r="AB3472" s="42"/>
    </row>
    <row r="3473" ht="13.5">
      <c r="AB3473" s="42"/>
    </row>
    <row r="3474" ht="13.5">
      <c r="AB3474" s="42"/>
    </row>
    <row r="3475" ht="13.5">
      <c r="AB3475" s="42"/>
    </row>
    <row r="3476" ht="13.5">
      <c r="AB3476" s="42"/>
    </row>
    <row r="3477" ht="13.5">
      <c r="AB3477" s="42"/>
    </row>
    <row r="3478" ht="13.5">
      <c r="AB3478" s="42"/>
    </row>
    <row r="3479" ht="13.5">
      <c r="AB3479" s="42"/>
    </row>
    <row r="3480" ht="13.5">
      <c r="AB3480" s="42"/>
    </row>
    <row r="3481" ht="13.5">
      <c r="AB3481" s="42"/>
    </row>
    <row r="3482" ht="13.5">
      <c r="AB3482" s="42"/>
    </row>
    <row r="3483" ht="13.5">
      <c r="AB3483" s="42"/>
    </row>
    <row r="3484" ht="13.5">
      <c r="AB3484" s="42"/>
    </row>
    <row r="3485" ht="13.5">
      <c r="AB3485" s="42"/>
    </row>
    <row r="3486" ht="13.5">
      <c r="AB3486" s="42"/>
    </row>
    <row r="3487" ht="13.5">
      <c r="AB3487" s="42"/>
    </row>
    <row r="3488" ht="13.5">
      <c r="AB3488" s="42"/>
    </row>
    <row r="3489" ht="13.5">
      <c r="AB3489" s="42"/>
    </row>
    <row r="3490" ht="13.5">
      <c r="AB3490" s="42"/>
    </row>
    <row r="3491" ht="13.5">
      <c r="AB3491" s="42"/>
    </row>
    <row r="3492" ht="13.5">
      <c r="AB3492" s="42"/>
    </row>
    <row r="3493" ht="13.5">
      <c r="AB3493" s="42"/>
    </row>
    <row r="3494" ht="13.5">
      <c r="AB3494" s="42"/>
    </row>
    <row r="3495" ht="13.5">
      <c r="AB3495" s="42"/>
    </row>
    <row r="3496" ht="13.5">
      <c r="AB3496" s="42"/>
    </row>
    <row r="3497" ht="13.5">
      <c r="AB3497" s="42"/>
    </row>
    <row r="3498" ht="13.5">
      <c r="AB3498" s="42"/>
    </row>
    <row r="3499" ht="13.5">
      <c r="AB3499" s="42"/>
    </row>
    <row r="3500" ht="13.5">
      <c r="AB3500" s="42"/>
    </row>
    <row r="3501" ht="13.5">
      <c r="AB3501" s="42"/>
    </row>
    <row r="3502" ht="13.5">
      <c r="AB3502" s="42"/>
    </row>
    <row r="3503" ht="13.5">
      <c r="AB3503" s="42"/>
    </row>
    <row r="3504" ht="13.5">
      <c r="AB3504" s="42"/>
    </row>
    <row r="3505" ht="13.5">
      <c r="AB3505" s="42"/>
    </row>
    <row r="3506" ht="13.5">
      <c r="AB3506" s="42"/>
    </row>
    <row r="3507" ht="13.5">
      <c r="AB3507" s="42"/>
    </row>
    <row r="3508" ht="13.5">
      <c r="AB3508" s="42"/>
    </row>
    <row r="3509" ht="13.5">
      <c r="AB3509" s="42"/>
    </row>
    <row r="3510" ht="13.5">
      <c r="AB3510" s="42"/>
    </row>
    <row r="3511" ht="13.5">
      <c r="AB3511" s="42"/>
    </row>
    <row r="3512" ht="13.5">
      <c r="AB3512" s="42"/>
    </row>
    <row r="3513" ht="13.5">
      <c r="AB3513" s="42"/>
    </row>
    <row r="3514" ht="13.5">
      <c r="AB3514" s="42"/>
    </row>
    <row r="3515" ht="13.5">
      <c r="AB3515" s="42"/>
    </row>
    <row r="3516" ht="13.5">
      <c r="AB3516" s="42"/>
    </row>
    <row r="3517" ht="13.5">
      <c r="AB3517" s="42"/>
    </row>
    <row r="3518" ht="13.5">
      <c r="AB3518" s="42"/>
    </row>
    <row r="3519" ht="13.5">
      <c r="AB3519" s="42"/>
    </row>
    <row r="3520" ht="13.5">
      <c r="AB3520" s="42"/>
    </row>
    <row r="3521" ht="13.5">
      <c r="AB3521" s="42"/>
    </row>
    <row r="3522" ht="13.5">
      <c r="AB3522" s="42"/>
    </row>
    <row r="3523" ht="13.5">
      <c r="AB3523" s="42"/>
    </row>
    <row r="3524" ht="13.5">
      <c r="AB3524" s="42"/>
    </row>
    <row r="3525" ht="13.5">
      <c r="AB3525" s="42"/>
    </row>
    <row r="3526" ht="13.5">
      <c r="AB3526" s="42"/>
    </row>
    <row r="3527" ht="13.5">
      <c r="AB3527" s="42"/>
    </row>
    <row r="3528" ht="13.5">
      <c r="AB3528" s="42"/>
    </row>
    <row r="3529" ht="13.5">
      <c r="AB3529" s="42"/>
    </row>
    <row r="3530" ht="13.5">
      <c r="AB3530" s="42"/>
    </row>
    <row r="3531" ht="13.5">
      <c r="AB3531" s="42"/>
    </row>
    <row r="3532" ht="13.5">
      <c r="AB3532" s="42"/>
    </row>
    <row r="3533" ht="13.5">
      <c r="AB3533" s="42"/>
    </row>
    <row r="3534" ht="13.5">
      <c r="AB3534" s="42"/>
    </row>
    <row r="3535" ht="13.5">
      <c r="AB3535" s="42"/>
    </row>
    <row r="3536" ht="13.5">
      <c r="AB3536" s="42"/>
    </row>
    <row r="3537" ht="13.5">
      <c r="AB3537" s="42"/>
    </row>
    <row r="3538" ht="13.5">
      <c r="AB3538" s="42"/>
    </row>
    <row r="3539" ht="13.5">
      <c r="AB3539" s="42"/>
    </row>
    <row r="3540" ht="13.5">
      <c r="AB3540" s="42"/>
    </row>
    <row r="3541" ht="13.5">
      <c r="AB3541" s="42"/>
    </row>
    <row r="3542" ht="13.5">
      <c r="AB3542" s="42"/>
    </row>
    <row r="3543" ht="13.5">
      <c r="AB3543" s="42"/>
    </row>
    <row r="3544" ht="13.5">
      <c r="AB3544" s="42"/>
    </row>
    <row r="3545" ht="13.5">
      <c r="AB3545" s="42"/>
    </row>
    <row r="3546" ht="13.5">
      <c r="AB3546" s="42"/>
    </row>
    <row r="3547" ht="13.5">
      <c r="AB3547" s="42"/>
    </row>
    <row r="3548" ht="13.5">
      <c r="AB3548" s="42"/>
    </row>
    <row r="3549" ht="13.5">
      <c r="AB3549" s="42"/>
    </row>
    <row r="3550" ht="13.5">
      <c r="AB3550" s="42"/>
    </row>
    <row r="3551" ht="13.5">
      <c r="AB3551" s="42"/>
    </row>
    <row r="3552" ht="13.5">
      <c r="AB3552" s="42"/>
    </row>
    <row r="3553" ht="13.5">
      <c r="AB3553" s="42"/>
    </row>
    <row r="3554" ht="13.5">
      <c r="AB3554" s="42"/>
    </row>
    <row r="3555" ht="13.5">
      <c r="AB3555" s="42"/>
    </row>
    <row r="3556" ht="13.5">
      <c r="AB3556" s="42"/>
    </row>
    <row r="3557" ht="13.5">
      <c r="AB3557" s="42"/>
    </row>
    <row r="3558" ht="13.5">
      <c r="AB3558" s="42"/>
    </row>
    <row r="3559" ht="13.5">
      <c r="AB3559" s="42"/>
    </row>
    <row r="3560" ht="13.5">
      <c r="AB3560" s="42"/>
    </row>
    <row r="3561" ht="13.5">
      <c r="AB3561" s="42"/>
    </row>
    <row r="3562" ht="13.5">
      <c r="AB3562" s="42"/>
    </row>
    <row r="3563" ht="13.5">
      <c r="AB3563" s="42"/>
    </row>
    <row r="3564" ht="13.5">
      <c r="AB3564" s="42"/>
    </row>
    <row r="3565" ht="13.5">
      <c r="AB3565" s="42"/>
    </row>
    <row r="3566" ht="13.5">
      <c r="AB3566" s="42"/>
    </row>
    <row r="3567" ht="13.5">
      <c r="AB3567" s="42"/>
    </row>
    <row r="3568" ht="13.5">
      <c r="AB3568" s="42"/>
    </row>
    <row r="3569" ht="13.5">
      <c r="AB3569" s="42"/>
    </row>
    <row r="3570" ht="13.5">
      <c r="AB3570" s="42"/>
    </row>
    <row r="3571" ht="13.5">
      <c r="AB3571" s="42"/>
    </row>
    <row r="3572" ht="13.5">
      <c r="AB3572" s="42"/>
    </row>
    <row r="3573" ht="13.5">
      <c r="AB3573" s="42"/>
    </row>
    <row r="3574" ht="13.5">
      <c r="AB3574" s="42"/>
    </row>
    <row r="3575" ht="13.5">
      <c r="AB3575" s="42"/>
    </row>
    <row r="3576" ht="13.5">
      <c r="AB3576" s="42"/>
    </row>
    <row r="3577" ht="13.5">
      <c r="AB3577" s="42"/>
    </row>
    <row r="3578" ht="13.5">
      <c r="AB3578" s="42"/>
    </row>
    <row r="3579" ht="13.5">
      <c r="AB3579" s="42"/>
    </row>
    <row r="3580" ht="13.5">
      <c r="AB3580" s="42"/>
    </row>
    <row r="3581" ht="13.5">
      <c r="AB3581" s="42"/>
    </row>
    <row r="3582" ht="13.5">
      <c r="AB3582" s="42"/>
    </row>
    <row r="3583" ht="13.5">
      <c r="AB3583" s="42"/>
    </row>
    <row r="3584" ht="13.5">
      <c r="AB3584" s="42"/>
    </row>
    <row r="3585" ht="13.5">
      <c r="AB3585" s="42"/>
    </row>
    <row r="3586" ht="13.5">
      <c r="AB3586" s="42"/>
    </row>
    <row r="3587" ht="13.5">
      <c r="AB3587" s="42"/>
    </row>
    <row r="3588" ht="13.5">
      <c r="AB3588" s="42"/>
    </row>
    <row r="3589" ht="13.5">
      <c r="AB3589" s="42"/>
    </row>
    <row r="3590" ht="13.5">
      <c r="AB3590" s="42"/>
    </row>
    <row r="3591" ht="13.5">
      <c r="AB3591" s="42"/>
    </row>
    <row r="3592" ht="13.5">
      <c r="AB3592" s="42"/>
    </row>
    <row r="3593" ht="13.5">
      <c r="AB3593" s="42"/>
    </row>
    <row r="3594" ht="13.5">
      <c r="AB3594" s="42"/>
    </row>
    <row r="3595" ht="13.5">
      <c r="AB3595" s="42"/>
    </row>
    <row r="3596" ht="13.5">
      <c r="AB3596" s="42"/>
    </row>
    <row r="3597" ht="13.5">
      <c r="AB3597" s="42"/>
    </row>
    <row r="3598" ht="13.5">
      <c r="AB3598" s="42"/>
    </row>
    <row r="3599" ht="13.5">
      <c r="AB3599" s="42"/>
    </row>
    <row r="3600" ht="13.5">
      <c r="AB3600" s="42"/>
    </row>
    <row r="3601" ht="13.5">
      <c r="AB3601" s="42"/>
    </row>
    <row r="3602" ht="13.5">
      <c r="AB3602" s="42"/>
    </row>
    <row r="3603" ht="13.5">
      <c r="AB3603" s="42"/>
    </row>
    <row r="3604" ht="13.5">
      <c r="AB3604" s="42"/>
    </row>
    <row r="3605" ht="13.5">
      <c r="AB3605" s="42"/>
    </row>
    <row r="3606" ht="13.5">
      <c r="AB3606" s="42"/>
    </row>
    <row r="3607" ht="13.5">
      <c r="AB3607" s="42"/>
    </row>
    <row r="3608" ht="13.5">
      <c r="AB3608" s="42"/>
    </row>
    <row r="3609" ht="13.5">
      <c r="AB3609" s="42"/>
    </row>
    <row r="3610" ht="13.5">
      <c r="AB3610" s="42"/>
    </row>
    <row r="3611" ht="13.5">
      <c r="AB3611" s="42"/>
    </row>
    <row r="3612" ht="13.5">
      <c r="AB3612" s="42"/>
    </row>
    <row r="3613" ht="13.5">
      <c r="AB3613" s="42"/>
    </row>
    <row r="3614" ht="13.5">
      <c r="AB3614" s="42"/>
    </row>
    <row r="3615" ht="13.5">
      <c r="AB3615" s="42"/>
    </row>
    <row r="3616" ht="13.5">
      <c r="AB3616" s="42"/>
    </row>
    <row r="3617" ht="13.5">
      <c r="AB3617" s="42"/>
    </row>
    <row r="3618" ht="13.5">
      <c r="AB3618" s="42"/>
    </row>
    <row r="3619" ht="13.5">
      <c r="AB3619" s="42"/>
    </row>
    <row r="3620" ht="13.5">
      <c r="AB3620" s="42"/>
    </row>
    <row r="3621" ht="13.5">
      <c r="AB3621" s="42"/>
    </row>
    <row r="3622" ht="13.5">
      <c r="AB3622" s="42"/>
    </row>
    <row r="3623" ht="13.5">
      <c r="AB3623" s="42"/>
    </row>
    <row r="3624" ht="13.5">
      <c r="AB3624" s="42"/>
    </row>
    <row r="3625" ht="13.5">
      <c r="AB3625" s="42"/>
    </row>
    <row r="3626" ht="13.5">
      <c r="AB3626" s="42"/>
    </row>
    <row r="3627" ht="13.5">
      <c r="AB3627" s="42"/>
    </row>
    <row r="3628" ht="13.5">
      <c r="AB3628" s="42"/>
    </row>
    <row r="3629" ht="13.5">
      <c r="AB3629" s="42"/>
    </row>
    <row r="3630" ht="13.5">
      <c r="AB3630" s="42"/>
    </row>
    <row r="3631" ht="13.5">
      <c r="AB3631" s="42"/>
    </row>
    <row r="3632" ht="13.5">
      <c r="AB3632" s="42"/>
    </row>
    <row r="3633" ht="13.5">
      <c r="AB3633" s="42"/>
    </row>
    <row r="3634" ht="13.5">
      <c r="AB3634" s="42"/>
    </row>
    <row r="3635" ht="13.5">
      <c r="AB3635" s="42"/>
    </row>
    <row r="3636" ht="13.5">
      <c r="AB3636" s="42"/>
    </row>
    <row r="3637" ht="13.5">
      <c r="AB3637" s="42"/>
    </row>
    <row r="3638" ht="13.5">
      <c r="AB3638" s="42"/>
    </row>
    <row r="3639" ht="13.5">
      <c r="AB3639" s="42"/>
    </row>
    <row r="3640" ht="13.5">
      <c r="AB3640" s="42"/>
    </row>
    <row r="3641" ht="13.5">
      <c r="AB3641" s="42"/>
    </row>
    <row r="3642" ht="13.5">
      <c r="AB3642" s="42"/>
    </row>
    <row r="3643" ht="13.5">
      <c r="AB3643" s="42"/>
    </row>
    <row r="3644" ht="13.5">
      <c r="AB3644" s="42"/>
    </row>
    <row r="3645" ht="13.5">
      <c r="AB3645" s="42"/>
    </row>
    <row r="3646" ht="13.5">
      <c r="AB3646" s="42"/>
    </row>
    <row r="3647" ht="13.5">
      <c r="AB3647" s="42"/>
    </row>
    <row r="3648" ht="13.5">
      <c r="AB3648" s="42"/>
    </row>
    <row r="3649" ht="13.5">
      <c r="AB3649" s="42"/>
    </row>
    <row r="3650" ht="13.5">
      <c r="AB3650" s="42"/>
    </row>
    <row r="3651" ht="13.5">
      <c r="AB3651" s="42"/>
    </row>
    <row r="3652" ht="13.5">
      <c r="AB3652" s="42"/>
    </row>
    <row r="3653" ht="13.5">
      <c r="AB3653" s="42"/>
    </row>
    <row r="3654" ht="13.5">
      <c r="AB3654" s="42"/>
    </row>
    <row r="3655" ht="13.5">
      <c r="AB3655" s="42"/>
    </row>
    <row r="3656" ht="13.5">
      <c r="AB3656" s="42"/>
    </row>
    <row r="3657" ht="13.5">
      <c r="AB3657" s="42"/>
    </row>
    <row r="3658" ht="13.5">
      <c r="AB3658" s="42"/>
    </row>
    <row r="3659" ht="13.5">
      <c r="AB3659" s="42"/>
    </row>
    <row r="3660" ht="13.5">
      <c r="AB3660" s="42"/>
    </row>
    <row r="3661" ht="13.5">
      <c r="AB3661" s="42"/>
    </row>
    <row r="3662" ht="13.5">
      <c r="AB3662" s="42"/>
    </row>
    <row r="3663" ht="13.5">
      <c r="AB3663" s="42"/>
    </row>
    <row r="3664" ht="13.5">
      <c r="AB3664" s="42"/>
    </row>
    <row r="3665" ht="13.5">
      <c r="AB3665" s="42"/>
    </row>
    <row r="3666" ht="13.5">
      <c r="AB3666" s="42"/>
    </row>
    <row r="3667" ht="13.5">
      <c r="AB3667" s="42"/>
    </row>
    <row r="3668" ht="13.5">
      <c r="AB3668" s="42"/>
    </row>
    <row r="3669" ht="13.5">
      <c r="AB3669" s="42"/>
    </row>
    <row r="3670" ht="13.5">
      <c r="AB3670" s="42"/>
    </row>
    <row r="3671" ht="13.5">
      <c r="AB3671" s="42"/>
    </row>
    <row r="3672" ht="13.5">
      <c r="AB3672" s="42"/>
    </row>
    <row r="3673" ht="13.5">
      <c r="AB3673" s="42"/>
    </row>
    <row r="3674" ht="13.5">
      <c r="AB3674" s="42"/>
    </row>
    <row r="3675" ht="13.5">
      <c r="AB3675" s="42"/>
    </row>
    <row r="3676" ht="13.5">
      <c r="AB3676" s="42"/>
    </row>
    <row r="3677" ht="13.5">
      <c r="AB3677" s="42"/>
    </row>
    <row r="3678" ht="13.5">
      <c r="AB3678" s="42"/>
    </row>
    <row r="3679" ht="13.5">
      <c r="AB3679" s="42"/>
    </row>
    <row r="3680" ht="13.5">
      <c r="AB3680" s="42"/>
    </row>
    <row r="3681" ht="13.5">
      <c r="AB3681" s="42"/>
    </row>
    <row r="3682" ht="13.5">
      <c r="AB3682" s="42"/>
    </row>
    <row r="3683" ht="13.5">
      <c r="AB3683" s="42"/>
    </row>
    <row r="3684" ht="13.5">
      <c r="AB3684" s="42"/>
    </row>
    <row r="3685" ht="13.5">
      <c r="AB3685" s="42"/>
    </row>
    <row r="3686" ht="13.5">
      <c r="AB3686" s="42"/>
    </row>
    <row r="3687" ht="13.5">
      <c r="AB3687" s="42"/>
    </row>
    <row r="3688" ht="13.5">
      <c r="AB3688" s="42"/>
    </row>
    <row r="3689" ht="13.5">
      <c r="AB3689" s="42"/>
    </row>
    <row r="3690" ht="13.5">
      <c r="AB3690" s="42"/>
    </row>
    <row r="3691" ht="13.5">
      <c r="AB3691" s="42"/>
    </row>
    <row r="3692" ht="13.5">
      <c r="AB3692" s="42"/>
    </row>
    <row r="3693" ht="13.5">
      <c r="AB3693" s="42"/>
    </row>
    <row r="3694" ht="13.5">
      <c r="AB3694" s="42"/>
    </row>
    <row r="3695" ht="13.5">
      <c r="AB3695" s="42"/>
    </row>
    <row r="3696" ht="13.5">
      <c r="AB3696" s="42"/>
    </row>
    <row r="3697" ht="13.5">
      <c r="AB3697" s="42"/>
    </row>
    <row r="3698" ht="13.5">
      <c r="AB3698" s="42"/>
    </row>
    <row r="3699" ht="13.5">
      <c r="AB3699" s="42"/>
    </row>
    <row r="3700" ht="13.5">
      <c r="AB3700" s="42"/>
    </row>
    <row r="3701" ht="13.5">
      <c r="AB3701" s="42"/>
    </row>
    <row r="3702" ht="13.5">
      <c r="AB3702" s="42"/>
    </row>
    <row r="3703" ht="13.5">
      <c r="AB3703" s="42"/>
    </row>
    <row r="3704" ht="13.5">
      <c r="AB3704" s="42"/>
    </row>
    <row r="3705" ht="13.5">
      <c r="AB3705" s="42"/>
    </row>
    <row r="3706" ht="13.5">
      <c r="AB3706" s="42"/>
    </row>
    <row r="3707" ht="13.5">
      <c r="AB3707" s="42"/>
    </row>
    <row r="3708" ht="13.5">
      <c r="AB3708" s="42"/>
    </row>
    <row r="3709" ht="13.5">
      <c r="AB3709" s="42"/>
    </row>
    <row r="3710" ht="13.5">
      <c r="AB3710" s="42"/>
    </row>
    <row r="3711" ht="13.5">
      <c r="AB3711" s="42"/>
    </row>
    <row r="3712" ht="13.5">
      <c r="AB3712" s="42"/>
    </row>
    <row r="3713" ht="13.5">
      <c r="AB3713" s="42"/>
    </row>
    <row r="3714" ht="13.5">
      <c r="AB3714" s="42"/>
    </row>
    <row r="3715" ht="13.5">
      <c r="AB3715" s="42"/>
    </row>
    <row r="3716" ht="13.5">
      <c r="AB3716" s="42"/>
    </row>
    <row r="3717" ht="13.5">
      <c r="AB3717" s="42"/>
    </row>
    <row r="3718" ht="13.5">
      <c r="AB3718" s="42"/>
    </row>
    <row r="3719" ht="13.5">
      <c r="AB3719" s="42"/>
    </row>
    <row r="3720" ht="13.5">
      <c r="AB3720" s="42"/>
    </row>
    <row r="3721" ht="13.5">
      <c r="AB3721" s="42"/>
    </row>
    <row r="3722" ht="13.5">
      <c r="AB3722" s="42"/>
    </row>
    <row r="3723" ht="13.5">
      <c r="AB3723" s="42"/>
    </row>
    <row r="3724" ht="13.5">
      <c r="AB3724" s="42"/>
    </row>
    <row r="3725" ht="13.5">
      <c r="AB3725" s="42"/>
    </row>
    <row r="3726" ht="13.5">
      <c r="AB3726" s="42"/>
    </row>
    <row r="3727" ht="13.5">
      <c r="AB3727" s="42"/>
    </row>
    <row r="3728" ht="13.5">
      <c r="AB3728" s="42"/>
    </row>
    <row r="3729" ht="13.5">
      <c r="AB3729" s="42"/>
    </row>
    <row r="3730" ht="13.5">
      <c r="AB3730" s="42"/>
    </row>
    <row r="3731" ht="13.5">
      <c r="AB3731" s="42"/>
    </row>
    <row r="3732" ht="13.5">
      <c r="AB3732" s="42"/>
    </row>
    <row r="3733" ht="13.5">
      <c r="AB3733" s="42"/>
    </row>
    <row r="3734" ht="13.5">
      <c r="AB3734" s="42"/>
    </row>
    <row r="3735" ht="13.5">
      <c r="AB3735" s="42"/>
    </row>
    <row r="3736" ht="13.5">
      <c r="AB3736" s="42"/>
    </row>
    <row r="3737" ht="13.5">
      <c r="AB3737" s="42"/>
    </row>
    <row r="3738" ht="13.5">
      <c r="AB3738" s="42"/>
    </row>
    <row r="3739" ht="13.5">
      <c r="AB3739" s="42"/>
    </row>
    <row r="3740" ht="13.5">
      <c r="AB3740" s="42"/>
    </row>
    <row r="3741" ht="13.5">
      <c r="AB3741" s="42"/>
    </row>
    <row r="3742" ht="13.5">
      <c r="AB3742" s="42"/>
    </row>
    <row r="3743" ht="13.5">
      <c r="AB3743" s="42"/>
    </row>
    <row r="3744" ht="13.5">
      <c r="AB3744" s="42"/>
    </row>
    <row r="3745" ht="13.5">
      <c r="AB3745" s="42"/>
    </row>
    <row r="3746" ht="13.5">
      <c r="AB3746" s="42"/>
    </row>
    <row r="3747" ht="13.5">
      <c r="AB3747" s="42"/>
    </row>
    <row r="3748" ht="13.5">
      <c r="AB3748" s="42"/>
    </row>
    <row r="3749" ht="13.5">
      <c r="AB3749" s="42"/>
    </row>
    <row r="3750" ht="13.5">
      <c r="AB3750" s="42"/>
    </row>
    <row r="3751" ht="13.5">
      <c r="AB3751" s="42"/>
    </row>
    <row r="3752" ht="13.5">
      <c r="AB3752" s="42"/>
    </row>
    <row r="3753" ht="13.5">
      <c r="AB3753" s="42"/>
    </row>
    <row r="3754" ht="13.5">
      <c r="AB3754" s="42"/>
    </row>
    <row r="3755" ht="13.5">
      <c r="AB3755" s="42"/>
    </row>
    <row r="3756" ht="13.5">
      <c r="AB3756" s="42"/>
    </row>
    <row r="3757" ht="13.5">
      <c r="AB3757" s="42"/>
    </row>
    <row r="3758" ht="13.5">
      <c r="AB3758" s="42"/>
    </row>
    <row r="3759" ht="13.5">
      <c r="AB3759" s="42"/>
    </row>
    <row r="3760" ht="13.5">
      <c r="AB3760" s="42"/>
    </row>
    <row r="3761" ht="13.5">
      <c r="AB3761" s="42"/>
    </row>
    <row r="3762" ht="13.5">
      <c r="AB3762" s="42"/>
    </row>
    <row r="3763" ht="13.5">
      <c r="AB3763" s="42"/>
    </row>
    <row r="3764" ht="13.5">
      <c r="AB3764" s="42"/>
    </row>
    <row r="3765" ht="13.5">
      <c r="AB3765" s="42"/>
    </row>
    <row r="3766" ht="13.5">
      <c r="AB3766" s="42"/>
    </row>
    <row r="3767" ht="13.5">
      <c r="AB3767" s="42"/>
    </row>
    <row r="3768" ht="13.5">
      <c r="AB3768" s="42"/>
    </row>
    <row r="3769" ht="13.5">
      <c r="AB3769" s="42"/>
    </row>
    <row r="3770" ht="13.5">
      <c r="AB3770" s="42"/>
    </row>
    <row r="3771" ht="13.5">
      <c r="AB3771" s="42"/>
    </row>
    <row r="3772" ht="13.5">
      <c r="AB3772" s="42"/>
    </row>
    <row r="3773" ht="13.5">
      <c r="AB3773" s="42"/>
    </row>
    <row r="3774" ht="13.5">
      <c r="AB3774" s="42"/>
    </row>
    <row r="3775" ht="13.5">
      <c r="AB3775" s="42"/>
    </row>
    <row r="3776" ht="13.5">
      <c r="AB3776" s="42"/>
    </row>
    <row r="3777" ht="13.5">
      <c r="AB3777" s="42"/>
    </row>
    <row r="3778" ht="13.5">
      <c r="AB3778" s="42"/>
    </row>
    <row r="3779" ht="13.5">
      <c r="AB3779" s="42"/>
    </row>
    <row r="3780" ht="13.5">
      <c r="AB3780" s="42"/>
    </row>
    <row r="3781" ht="13.5">
      <c r="AB3781" s="42"/>
    </row>
    <row r="3782" ht="13.5">
      <c r="AB3782" s="42"/>
    </row>
    <row r="3783" ht="13.5">
      <c r="AB3783" s="42"/>
    </row>
    <row r="3784" ht="13.5">
      <c r="AB3784" s="42"/>
    </row>
    <row r="3785" ht="13.5">
      <c r="AB3785" s="42"/>
    </row>
    <row r="3786" ht="13.5">
      <c r="AB3786" s="42"/>
    </row>
    <row r="3787" ht="13.5">
      <c r="AB3787" s="42"/>
    </row>
    <row r="3788" ht="13.5">
      <c r="AB3788" s="42"/>
    </row>
    <row r="3789" ht="13.5">
      <c r="AB3789" s="42"/>
    </row>
    <row r="3790" ht="13.5">
      <c r="AB3790" s="42"/>
    </row>
    <row r="3791" ht="13.5">
      <c r="AB3791" s="42"/>
    </row>
    <row r="3792" ht="13.5">
      <c r="AB3792" s="42"/>
    </row>
    <row r="3793" ht="13.5">
      <c r="AB3793" s="42"/>
    </row>
    <row r="3794" ht="13.5">
      <c r="AB3794" s="42"/>
    </row>
    <row r="3795" ht="13.5">
      <c r="AB3795" s="42"/>
    </row>
    <row r="3796" ht="13.5">
      <c r="AB3796" s="42"/>
    </row>
    <row r="3797" ht="13.5">
      <c r="AB3797" s="42"/>
    </row>
    <row r="3798" ht="13.5">
      <c r="AB3798" s="42"/>
    </row>
    <row r="3799" ht="13.5">
      <c r="AB3799" s="42"/>
    </row>
    <row r="3800" ht="13.5">
      <c r="AB3800" s="42"/>
    </row>
    <row r="3801" ht="13.5">
      <c r="AB3801" s="42"/>
    </row>
    <row r="3802" ht="13.5">
      <c r="AB3802" s="42"/>
    </row>
    <row r="3803" ht="13.5">
      <c r="AB3803" s="42"/>
    </row>
    <row r="3804" ht="13.5">
      <c r="AB3804" s="42"/>
    </row>
    <row r="3805" ht="13.5">
      <c r="AB3805" s="42"/>
    </row>
    <row r="3806" ht="13.5">
      <c r="AB3806" s="42"/>
    </row>
    <row r="3807" ht="13.5">
      <c r="AB3807" s="42"/>
    </row>
    <row r="3808" ht="13.5">
      <c r="AB3808" s="42"/>
    </row>
    <row r="3809" ht="13.5">
      <c r="AB3809" s="42"/>
    </row>
    <row r="3810" ht="13.5">
      <c r="AB3810" s="42"/>
    </row>
    <row r="3811" ht="13.5">
      <c r="AB3811" s="42"/>
    </row>
    <row r="3812" ht="13.5">
      <c r="AB3812" s="42"/>
    </row>
    <row r="3813" ht="13.5">
      <c r="AB3813" s="42"/>
    </row>
    <row r="3814" ht="13.5">
      <c r="AB3814" s="42"/>
    </row>
    <row r="3815" ht="13.5">
      <c r="AB3815" s="42"/>
    </row>
    <row r="3816" ht="13.5">
      <c r="AB3816" s="42"/>
    </row>
    <row r="3817" ht="13.5">
      <c r="AB3817" s="42"/>
    </row>
    <row r="3818" ht="13.5">
      <c r="AB3818" s="42"/>
    </row>
    <row r="3819" ht="13.5">
      <c r="AB3819" s="42"/>
    </row>
    <row r="3820" ht="13.5">
      <c r="AB3820" s="42"/>
    </row>
    <row r="3821" ht="13.5">
      <c r="AB3821" s="42"/>
    </row>
    <row r="3822" ht="13.5">
      <c r="AB3822" s="42"/>
    </row>
    <row r="3823" ht="13.5">
      <c r="AB3823" s="42"/>
    </row>
    <row r="3824" ht="13.5">
      <c r="AB3824" s="42"/>
    </row>
    <row r="3825" ht="13.5">
      <c r="AB3825" s="42"/>
    </row>
    <row r="3826" ht="13.5">
      <c r="AB3826" s="42"/>
    </row>
    <row r="3827" ht="13.5">
      <c r="AB3827" s="42"/>
    </row>
    <row r="3828" ht="13.5">
      <c r="AB3828" s="42"/>
    </row>
    <row r="3829" ht="13.5">
      <c r="AB3829" s="42"/>
    </row>
    <row r="3830" ht="13.5">
      <c r="AB3830" s="42"/>
    </row>
    <row r="3831" ht="13.5">
      <c r="AB3831" s="42"/>
    </row>
    <row r="3832" ht="13.5">
      <c r="AB3832" s="42"/>
    </row>
    <row r="3833" ht="13.5">
      <c r="AB3833" s="42"/>
    </row>
    <row r="3834" ht="13.5">
      <c r="AB3834" s="42"/>
    </row>
    <row r="3835" ht="13.5">
      <c r="AB3835" s="42"/>
    </row>
    <row r="3836" ht="13.5">
      <c r="AB3836" s="42"/>
    </row>
    <row r="3837" ht="13.5">
      <c r="AB3837" s="42"/>
    </row>
    <row r="3838" ht="13.5">
      <c r="AB3838" s="42"/>
    </row>
    <row r="3839" ht="13.5">
      <c r="AB3839" s="42"/>
    </row>
    <row r="3840" ht="13.5">
      <c r="AB3840" s="42"/>
    </row>
    <row r="3841" ht="13.5">
      <c r="AB3841" s="42"/>
    </row>
    <row r="3842" ht="13.5">
      <c r="AB3842" s="42"/>
    </row>
    <row r="3843" ht="13.5">
      <c r="AB3843" s="42"/>
    </row>
    <row r="3844" ht="13.5">
      <c r="AB3844" s="42"/>
    </row>
    <row r="3845" ht="13.5">
      <c r="AB3845" s="42"/>
    </row>
    <row r="3846" ht="13.5">
      <c r="AB3846" s="42"/>
    </row>
    <row r="3847" ht="13.5">
      <c r="AB3847" s="42"/>
    </row>
    <row r="3848" ht="13.5">
      <c r="AB3848" s="42"/>
    </row>
    <row r="3849" ht="13.5">
      <c r="AB3849" s="42"/>
    </row>
    <row r="3850" ht="13.5">
      <c r="AB3850" s="42"/>
    </row>
    <row r="3851" ht="13.5">
      <c r="AB3851" s="42"/>
    </row>
    <row r="3852" ht="13.5">
      <c r="AB3852" s="42"/>
    </row>
    <row r="3853" ht="13.5">
      <c r="AB3853" s="42"/>
    </row>
    <row r="3854" ht="13.5">
      <c r="AB3854" s="42"/>
    </row>
    <row r="3855" ht="13.5">
      <c r="AB3855" s="42"/>
    </row>
    <row r="3856" ht="13.5">
      <c r="AB3856" s="42"/>
    </row>
    <row r="3857" ht="13.5">
      <c r="AB3857" s="42"/>
    </row>
    <row r="3858" ht="13.5">
      <c r="AB3858" s="42"/>
    </row>
    <row r="3859" ht="13.5">
      <c r="AB3859" s="42"/>
    </row>
    <row r="3860" ht="13.5">
      <c r="AB3860" s="42"/>
    </row>
    <row r="3861" ht="13.5">
      <c r="AB3861" s="42"/>
    </row>
    <row r="3862" ht="13.5">
      <c r="AB3862" s="42"/>
    </row>
    <row r="3863" ht="13.5">
      <c r="AB3863" s="42"/>
    </row>
    <row r="3864" ht="13.5">
      <c r="AB3864" s="42"/>
    </row>
    <row r="3865" ht="13.5">
      <c r="AB3865" s="42"/>
    </row>
    <row r="3866" ht="13.5">
      <c r="AB3866" s="42"/>
    </row>
    <row r="3867" ht="13.5">
      <c r="AB3867" s="42"/>
    </row>
    <row r="3868" ht="13.5">
      <c r="AB3868" s="42"/>
    </row>
    <row r="3869" ht="13.5">
      <c r="AB3869" s="42"/>
    </row>
    <row r="3870" ht="13.5">
      <c r="AB3870" s="42"/>
    </row>
    <row r="3871" ht="13.5">
      <c r="AB3871" s="42"/>
    </row>
    <row r="3872" ht="13.5">
      <c r="AB3872" s="42"/>
    </row>
    <row r="3873" ht="13.5">
      <c r="AB3873" s="42"/>
    </row>
    <row r="3874" ht="13.5">
      <c r="AB3874" s="42"/>
    </row>
    <row r="3875" ht="13.5">
      <c r="AB3875" s="42"/>
    </row>
    <row r="3876" ht="13.5">
      <c r="AB3876" s="42"/>
    </row>
    <row r="3877" ht="13.5">
      <c r="AB3877" s="42"/>
    </row>
    <row r="3878" ht="13.5">
      <c r="AB3878" s="42"/>
    </row>
    <row r="3879" ht="13.5">
      <c r="AB3879" s="42"/>
    </row>
    <row r="3880" ht="13.5">
      <c r="AB3880" s="42"/>
    </row>
    <row r="3881" ht="13.5">
      <c r="AB3881" s="42"/>
    </row>
    <row r="3882" ht="13.5">
      <c r="AB3882" s="42"/>
    </row>
    <row r="3883" ht="13.5">
      <c r="AB3883" s="42"/>
    </row>
    <row r="3884" ht="13.5">
      <c r="AB3884" s="42"/>
    </row>
    <row r="3885" ht="13.5">
      <c r="AB3885" s="42"/>
    </row>
    <row r="3886" ht="13.5">
      <c r="AB3886" s="42"/>
    </row>
    <row r="3887" ht="13.5">
      <c r="AB3887" s="42"/>
    </row>
    <row r="3888" ht="13.5">
      <c r="AB3888" s="42"/>
    </row>
    <row r="3889" ht="13.5">
      <c r="AB3889" s="42"/>
    </row>
    <row r="3890" ht="13.5">
      <c r="AB3890" s="42"/>
    </row>
    <row r="3891" ht="13.5">
      <c r="AB3891" s="42"/>
    </row>
    <row r="3892" ht="13.5">
      <c r="AB3892" s="42"/>
    </row>
    <row r="3893" ht="13.5">
      <c r="AB3893" s="42"/>
    </row>
    <row r="3894" ht="13.5">
      <c r="AB3894" s="42"/>
    </row>
    <row r="3895" ht="13.5">
      <c r="AB3895" s="42"/>
    </row>
    <row r="3896" ht="13.5">
      <c r="AB3896" s="42"/>
    </row>
    <row r="3897" ht="13.5">
      <c r="AB3897" s="42"/>
    </row>
    <row r="3898" ht="13.5">
      <c r="AB3898" s="42"/>
    </row>
    <row r="3899" ht="13.5">
      <c r="AB3899" s="42"/>
    </row>
    <row r="3900" ht="13.5">
      <c r="AB3900" s="42"/>
    </row>
    <row r="3901" ht="13.5">
      <c r="AB3901" s="42"/>
    </row>
    <row r="3902" ht="13.5">
      <c r="AB3902" s="42"/>
    </row>
    <row r="3903" ht="13.5">
      <c r="AB3903" s="42"/>
    </row>
    <row r="3904" ht="13.5">
      <c r="AB3904" s="42"/>
    </row>
    <row r="3905" ht="13.5">
      <c r="AB3905" s="42"/>
    </row>
    <row r="3906" ht="13.5">
      <c r="AB3906" s="42"/>
    </row>
    <row r="3907" ht="13.5">
      <c r="AB3907" s="42"/>
    </row>
    <row r="3908" ht="13.5">
      <c r="AB3908" s="42"/>
    </row>
    <row r="3909" ht="13.5">
      <c r="AB3909" s="42"/>
    </row>
    <row r="3910" ht="13.5">
      <c r="AB3910" s="42"/>
    </row>
    <row r="3911" ht="13.5">
      <c r="AB3911" s="42"/>
    </row>
    <row r="3912" ht="13.5">
      <c r="AB3912" s="42"/>
    </row>
    <row r="3913" ht="13.5">
      <c r="AB3913" s="42"/>
    </row>
    <row r="3914" ht="13.5">
      <c r="AB3914" s="42"/>
    </row>
    <row r="3915" ht="13.5">
      <c r="AB3915" s="42"/>
    </row>
    <row r="3916" ht="13.5">
      <c r="AB3916" s="42"/>
    </row>
    <row r="3917" ht="13.5">
      <c r="AB3917" s="42"/>
    </row>
    <row r="3918" ht="13.5">
      <c r="AB3918" s="42"/>
    </row>
    <row r="3919" ht="13.5">
      <c r="AB3919" s="42"/>
    </row>
    <row r="3920" ht="13.5">
      <c r="AB3920" s="42"/>
    </row>
    <row r="3921" ht="13.5">
      <c r="AB3921" s="42"/>
    </row>
    <row r="3922" ht="13.5">
      <c r="AB3922" s="42"/>
    </row>
    <row r="3923" ht="13.5">
      <c r="AB3923" s="42"/>
    </row>
    <row r="3924" ht="13.5">
      <c r="AB3924" s="42"/>
    </row>
    <row r="3925" ht="13.5">
      <c r="AB3925" s="42"/>
    </row>
    <row r="3926" ht="13.5">
      <c r="AB3926" s="42"/>
    </row>
    <row r="3927" ht="13.5">
      <c r="AB3927" s="42"/>
    </row>
    <row r="3928" ht="13.5">
      <c r="AB3928" s="42"/>
    </row>
    <row r="3929" ht="13.5">
      <c r="AB3929" s="42"/>
    </row>
    <row r="3930" ht="13.5">
      <c r="AB3930" s="42"/>
    </row>
    <row r="3931" ht="13.5">
      <c r="AB3931" s="42"/>
    </row>
    <row r="3932" ht="13.5">
      <c r="AB3932" s="42"/>
    </row>
    <row r="3933" ht="13.5">
      <c r="AB3933" s="42"/>
    </row>
    <row r="3934" ht="13.5">
      <c r="AB3934" s="42"/>
    </row>
    <row r="3935" ht="13.5">
      <c r="AB3935" s="42"/>
    </row>
    <row r="3936" ht="13.5">
      <c r="AB3936" s="42"/>
    </row>
    <row r="3937" ht="13.5">
      <c r="AB3937" s="42"/>
    </row>
    <row r="3938" ht="13.5">
      <c r="AB3938" s="42"/>
    </row>
    <row r="3939" ht="13.5">
      <c r="AB3939" s="42"/>
    </row>
    <row r="3940" ht="13.5">
      <c r="AB3940" s="42"/>
    </row>
    <row r="3941" ht="13.5">
      <c r="AB3941" s="42"/>
    </row>
    <row r="3942" ht="13.5">
      <c r="AB3942" s="42"/>
    </row>
    <row r="3943" ht="13.5">
      <c r="AB3943" s="42"/>
    </row>
    <row r="3944" ht="13.5">
      <c r="AB3944" s="42"/>
    </row>
    <row r="3945" ht="13.5">
      <c r="AB3945" s="42"/>
    </row>
    <row r="3946" ht="13.5">
      <c r="AB3946" s="42"/>
    </row>
    <row r="3947" ht="13.5">
      <c r="AB3947" s="42"/>
    </row>
    <row r="3948" ht="13.5">
      <c r="AB3948" s="42"/>
    </row>
    <row r="3949" ht="13.5">
      <c r="AB3949" s="42"/>
    </row>
    <row r="3950" ht="13.5">
      <c r="AB3950" s="42"/>
    </row>
    <row r="3951" ht="13.5">
      <c r="AB3951" s="42"/>
    </row>
    <row r="3952" ht="13.5">
      <c r="AB3952" s="42"/>
    </row>
    <row r="3953" ht="13.5">
      <c r="AB3953" s="42"/>
    </row>
    <row r="3954" ht="13.5">
      <c r="AB3954" s="42"/>
    </row>
    <row r="3955" ht="13.5">
      <c r="AB3955" s="42"/>
    </row>
    <row r="3956" ht="13.5">
      <c r="AB3956" s="42"/>
    </row>
    <row r="3957" ht="13.5">
      <c r="AB3957" s="42"/>
    </row>
    <row r="3958" ht="13.5">
      <c r="AB3958" s="42"/>
    </row>
    <row r="3959" ht="13.5">
      <c r="AB3959" s="42"/>
    </row>
    <row r="3960" ht="13.5">
      <c r="AB3960" s="42"/>
    </row>
    <row r="3961" ht="13.5">
      <c r="AB3961" s="42"/>
    </row>
    <row r="3962" ht="13.5">
      <c r="AB3962" s="42"/>
    </row>
    <row r="3963" ht="13.5">
      <c r="AB3963" s="42"/>
    </row>
    <row r="3964" ht="13.5">
      <c r="AB3964" s="42"/>
    </row>
    <row r="3965" ht="13.5">
      <c r="AB3965" s="42"/>
    </row>
    <row r="3966" ht="13.5">
      <c r="AB3966" s="42"/>
    </row>
    <row r="3967" ht="13.5">
      <c r="AB3967" s="42"/>
    </row>
    <row r="3968" ht="13.5">
      <c r="AB3968" s="42"/>
    </row>
    <row r="3969" ht="13.5">
      <c r="AB3969" s="42"/>
    </row>
    <row r="3970" ht="13.5">
      <c r="AB3970" s="42"/>
    </row>
    <row r="3971" ht="13.5">
      <c r="AB3971" s="42"/>
    </row>
    <row r="3972" ht="13.5">
      <c r="AB3972" s="42"/>
    </row>
    <row r="3973" ht="13.5">
      <c r="AB3973" s="42"/>
    </row>
    <row r="3974" ht="13.5">
      <c r="AB3974" s="42"/>
    </row>
    <row r="3975" ht="13.5">
      <c r="AB3975" s="42"/>
    </row>
    <row r="3976" ht="13.5">
      <c r="AB3976" s="42"/>
    </row>
    <row r="3977" ht="13.5">
      <c r="AB3977" s="42"/>
    </row>
    <row r="3978" ht="13.5">
      <c r="AB3978" s="42"/>
    </row>
    <row r="3979" ht="13.5">
      <c r="AB3979" s="42"/>
    </row>
    <row r="3980" ht="13.5">
      <c r="AB3980" s="42"/>
    </row>
    <row r="3981" ht="13.5">
      <c r="AB3981" s="42"/>
    </row>
    <row r="3982" ht="13.5">
      <c r="AB3982" s="42"/>
    </row>
    <row r="3983" ht="13.5">
      <c r="AB3983" s="42"/>
    </row>
    <row r="3984" ht="13.5">
      <c r="AB3984" s="42"/>
    </row>
    <row r="3985" ht="13.5">
      <c r="AB3985" s="42"/>
    </row>
    <row r="3986" ht="13.5">
      <c r="AB3986" s="42"/>
    </row>
    <row r="3987" ht="13.5">
      <c r="AB3987" s="42"/>
    </row>
    <row r="3988" ht="13.5">
      <c r="AB3988" s="42"/>
    </row>
    <row r="3989" ht="13.5">
      <c r="AB3989" s="42"/>
    </row>
    <row r="3990" ht="13.5">
      <c r="AB3990" s="42"/>
    </row>
    <row r="3991" ht="13.5">
      <c r="AB3991" s="42"/>
    </row>
    <row r="3992" ht="13.5">
      <c r="AB3992" s="42"/>
    </row>
    <row r="3993" ht="13.5">
      <c r="AB3993" s="42"/>
    </row>
    <row r="3994" ht="13.5">
      <c r="AB3994" s="42"/>
    </row>
    <row r="3995" ht="13.5">
      <c r="AB3995" s="42"/>
    </row>
    <row r="3996" ht="13.5">
      <c r="AB3996" s="42"/>
    </row>
    <row r="3997" ht="13.5">
      <c r="AB3997" s="42"/>
    </row>
    <row r="3998" ht="13.5">
      <c r="AB3998" s="42"/>
    </row>
    <row r="3999" ht="13.5">
      <c r="AB3999" s="42"/>
    </row>
    <row r="4000" ht="13.5">
      <c r="AB4000" s="42"/>
    </row>
    <row r="4001" ht="13.5">
      <c r="AB4001" s="42"/>
    </row>
    <row r="4002" ht="13.5">
      <c r="AB4002" s="42"/>
    </row>
    <row r="4003" ht="13.5">
      <c r="AB4003" s="42"/>
    </row>
    <row r="4004" ht="13.5">
      <c r="AB4004" s="42"/>
    </row>
    <row r="4005" ht="13.5">
      <c r="AB4005" s="42"/>
    </row>
    <row r="4006" ht="13.5">
      <c r="AB4006" s="42"/>
    </row>
    <row r="4007" ht="13.5">
      <c r="AB4007" s="42"/>
    </row>
    <row r="4008" ht="13.5">
      <c r="AB4008" s="42"/>
    </row>
    <row r="4009" ht="13.5">
      <c r="AB4009" s="42"/>
    </row>
    <row r="4010" ht="13.5">
      <c r="AB4010" s="42"/>
    </row>
    <row r="4011" ht="13.5">
      <c r="AB4011" s="42"/>
    </row>
    <row r="4012" ht="13.5">
      <c r="AB4012" s="42"/>
    </row>
    <row r="4013" ht="13.5">
      <c r="AB4013" s="42"/>
    </row>
    <row r="4014" ht="13.5">
      <c r="AB4014" s="42"/>
    </row>
    <row r="4015" ht="13.5">
      <c r="AB4015" s="42"/>
    </row>
    <row r="4016" ht="13.5">
      <c r="AB4016" s="42"/>
    </row>
    <row r="4017" ht="13.5">
      <c r="AB4017" s="42"/>
    </row>
    <row r="4018" ht="13.5">
      <c r="AB4018" s="42"/>
    </row>
    <row r="4019" ht="13.5">
      <c r="AB4019" s="42"/>
    </row>
    <row r="4020" ht="13.5">
      <c r="AB4020" s="42"/>
    </row>
    <row r="4021" ht="13.5">
      <c r="AB4021" s="42"/>
    </row>
    <row r="4022" ht="13.5">
      <c r="AB4022" s="42"/>
    </row>
    <row r="4023" ht="13.5">
      <c r="AB4023" s="42"/>
    </row>
    <row r="4024" ht="13.5">
      <c r="AB4024" s="42"/>
    </row>
    <row r="4025" ht="13.5">
      <c r="AB4025" s="42"/>
    </row>
    <row r="4026" ht="13.5">
      <c r="AB4026" s="42"/>
    </row>
    <row r="4027" ht="13.5">
      <c r="AB4027" s="42"/>
    </row>
    <row r="4028" ht="13.5">
      <c r="AB4028" s="42"/>
    </row>
    <row r="4029" ht="13.5">
      <c r="AB4029" s="42"/>
    </row>
    <row r="4030" ht="13.5">
      <c r="AB4030" s="42"/>
    </row>
    <row r="4031" ht="13.5">
      <c r="AB4031" s="42"/>
    </row>
    <row r="4032" ht="13.5">
      <c r="AB4032" s="42"/>
    </row>
    <row r="4033" ht="13.5">
      <c r="AB4033" s="42"/>
    </row>
    <row r="4034" ht="13.5">
      <c r="AB4034" s="42"/>
    </row>
    <row r="4035" ht="13.5">
      <c r="AB4035" s="42"/>
    </row>
    <row r="4036" ht="13.5">
      <c r="AB4036" s="42"/>
    </row>
    <row r="4037" ht="13.5">
      <c r="AB4037" s="42"/>
    </row>
    <row r="4038" ht="13.5">
      <c r="AB4038" s="42"/>
    </row>
    <row r="4039" ht="13.5">
      <c r="AB4039" s="42"/>
    </row>
    <row r="4040" ht="13.5">
      <c r="AB4040" s="42"/>
    </row>
    <row r="4041" ht="13.5">
      <c r="AB4041" s="42"/>
    </row>
    <row r="4042" ht="13.5">
      <c r="AB4042" s="42"/>
    </row>
    <row r="4043" ht="13.5">
      <c r="AB4043" s="42"/>
    </row>
    <row r="4044" ht="13.5">
      <c r="AB4044" s="42"/>
    </row>
    <row r="4045" ht="13.5">
      <c r="AB4045" s="42"/>
    </row>
    <row r="4046" ht="13.5">
      <c r="AB4046" s="42"/>
    </row>
    <row r="4047" ht="13.5">
      <c r="AB4047" s="42"/>
    </row>
    <row r="4048" ht="13.5">
      <c r="AB4048" s="42"/>
    </row>
    <row r="4049" ht="13.5">
      <c r="AB4049" s="42"/>
    </row>
    <row r="4050" ht="13.5">
      <c r="AB4050" s="42"/>
    </row>
    <row r="4051" ht="13.5">
      <c r="AB4051" s="42"/>
    </row>
    <row r="4052" ht="13.5">
      <c r="AB4052" s="42"/>
    </row>
    <row r="4053" ht="13.5">
      <c r="AB4053" s="42"/>
    </row>
    <row r="4054" ht="13.5">
      <c r="AB4054" s="42"/>
    </row>
    <row r="4055" ht="13.5">
      <c r="AB4055" s="42"/>
    </row>
    <row r="4056" ht="13.5">
      <c r="AB4056" s="42"/>
    </row>
    <row r="4057" ht="13.5">
      <c r="AB4057" s="42"/>
    </row>
    <row r="4058" ht="13.5">
      <c r="AB4058" s="42"/>
    </row>
    <row r="4059" ht="13.5">
      <c r="AB4059" s="42"/>
    </row>
    <row r="4060" ht="13.5">
      <c r="AB4060" s="42"/>
    </row>
    <row r="4061" ht="13.5">
      <c r="AB4061" s="42"/>
    </row>
    <row r="4062" ht="13.5">
      <c r="AB4062" s="42"/>
    </row>
    <row r="4063" ht="13.5">
      <c r="AB4063" s="42"/>
    </row>
    <row r="4064" ht="13.5">
      <c r="AB4064" s="42"/>
    </row>
    <row r="4065" ht="13.5">
      <c r="AB4065" s="42"/>
    </row>
    <row r="4066" ht="13.5">
      <c r="AB4066" s="42"/>
    </row>
    <row r="4067" ht="13.5">
      <c r="AB4067" s="42"/>
    </row>
    <row r="4068" ht="13.5">
      <c r="AB4068" s="42"/>
    </row>
    <row r="4069" ht="13.5">
      <c r="AB4069" s="42"/>
    </row>
    <row r="4070" ht="13.5">
      <c r="AB4070" s="42"/>
    </row>
    <row r="4071" ht="13.5">
      <c r="AB4071" s="42"/>
    </row>
    <row r="4072" ht="13.5">
      <c r="AB4072" s="42"/>
    </row>
    <row r="4073" ht="13.5">
      <c r="AB4073" s="42"/>
    </row>
    <row r="4074" ht="13.5">
      <c r="AB4074" s="42"/>
    </row>
    <row r="4075" ht="13.5">
      <c r="AB4075" s="42"/>
    </row>
    <row r="4076" ht="13.5">
      <c r="AB4076" s="42"/>
    </row>
    <row r="4077" ht="13.5">
      <c r="AB4077" s="42"/>
    </row>
    <row r="4078" ht="13.5">
      <c r="AB4078" s="42"/>
    </row>
    <row r="4079" ht="13.5">
      <c r="AB4079" s="42"/>
    </row>
    <row r="4080" ht="13.5">
      <c r="AB4080" s="42"/>
    </row>
    <row r="4081" ht="13.5">
      <c r="AB4081" s="42"/>
    </row>
    <row r="4082" ht="13.5">
      <c r="AB4082" s="42"/>
    </row>
    <row r="4083" ht="13.5">
      <c r="AB4083" s="42"/>
    </row>
    <row r="4084" ht="13.5">
      <c r="AB4084" s="42"/>
    </row>
    <row r="4085" ht="13.5">
      <c r="AB4085" s="42"/>
    </row>
    <row r="4086" ht="13.5">
      <c r="AB4086" s="42"/>
    </row>
    <row r="4087" ht="13.5">
      <c r="AB4087" s="42"/>
    </row>
    <row r="4088" ht="13.5">
      <c r="AB4088" s="42"/>
    </row>
    <row r="4089" ht="13.5">
      <c r="AB4089" s="42"/>
    </row>
    <row r="4090" ht="13.5">
      <c r="AB4090" s="42"/>
    </row>
    <row r="4091" ht="13.5">
      <c r="AB4091" s="42"/>
    </row>
    <row r="4092" ht="13.5">
      <c r="AB4092" s="42"/>
    </row>
    <row r="4093" ht="13.5">
      <c r="AB4093" s="42"/>
    </row>
    <row r="4094" ht="13.5">
      <c r="AB4094" s="42"/>
    </row>
    <row r="4095" ht="13.5">
      <c r="AB4095" s="42"/>
    </row>
    <row r="4096" ht="13.5">
      <c r="AB4096" s="42"/>
    </row>
    <row r="4097" ht="13.5">
      <c r="AB4097" s="42"/>
    </row>
    <row r="4098" ht="13.5">
      <c r="AB4098" s="42"/>
    </row>
    <row r="4099" ht="13.5">
      <c r="AB4099" s="42"/>
    </row>
    <row r="4100" ht="13.5">
      <c r="AB4100" s="42"/>
    </row>
    <row r="4101" ht="13.5">
      <c r="AB4101" s="42"/>
    </row>
    <row r="4102" ht="13.5">
      <c r="AB4102" s="42"/>
    </row>
    <row r="4103" ht="13.5">
      <c r="AB4103" s="42"/>
    </row>
    <row r="4104" ht="13.5">
      <c r="AB4104" s="42"/>
    </row>
    <row r="4105" ht="13.5">
      <c r="AB4105" s="42"/>
    </row>
    <row r="4106" ht="13.5">
      <c r="AB4106" s="42"/>
    </row>
    <row r="4107" ht="13.5">
      <c r="AB4107" s="42"/>
    </row>
    <row r="4108" ht="13.5">
      <c r="AB4108" s="42"/>
    </row>
    <row r="4109" ht="13.5">
      <c r="AB4109" s="42"/>
    </row>
    <row r="4110" ht="13.5">
      <c r="AB4110" s="42"/>
    </row>
    <row r="4111" ht="13.5">
      <c r="AB4111" s="42"/>
    </row>
    <row r="4112" ht="13.5">
      <c r="AB4112" s="42"/>
    </row>
    <row r="4113" ht="13.5">
      <c r="AB4113" s="42"/>
    </row>
    <row r="4114" ht="13.5">
      <c r="AB4114" s="42"/>
    </row>
    <row r="4115" ht="13.5">
      <c r="AB4115" s="42"/>
    </row>
    <row r="4116" ht="13.5">
      <c r="AB4116" s="42"/>
    </row>
    <row r="4117" ht="13.5">
      <c r="AB4117" s="42"/>
    </row>
    <row r="4118" ht="13.5">
      <c r="AB4118" s="42"/>
    </row>
    <row r="4119" ht="13.5">
      <c r="AB4119" s="42"/>
    </row>
    <row r="4120" ht="13.5">
      <c r="AB4120" s="42"/>
    </row>
    <row r="4121" ht="13.5">
      <c r="AB4121" s="42"/>
    </row>
    <row r="4122" ht="13.5">
      <c r="AB4122" s="42"/>
    </row>
    <row r="4123" ht="13.5">
      <c r="AB4123" s="42"/>
    </row>
    <row r="4124" ht="13.5">
      <c r="AB4124" s="42"/>
    </row>
    <row r="4125" ht="13.5">
      <c r="AB4125" s="42"/>
    </row>
    <row r="4126" ht="13.5">
      <c r="AB4126" s="42"/>
    </row>
    <row r="4127" ht="13.5">
      <c r="AB4127" s="42"/>
    </row>
    <row r="4128" ht="13.5">
      <c r="AB4128" s="42"/>
    </row>
    <row r="4129" ht="13.5">
      <c r="AB4129" s="42"/>
    </row>
    <row r="4130" ht="13.5">
      <c r="AB4130" s="42"/>
    </row>
    <row r="4131" ht="13.5">
      <c r="AB4131" s="42"/>
    </row>
    <row r="4132" ht="13.5">
      <c r="AB4132" s="42"/>
    </row>
    <row r="4133" ht="13.5">
      <c r="AB4133" s="42"/>
    </row>
    <row r="4134" ht="13.5">
      <c r="AB4134" s="42"/>
    </row>
    <row r="4135" ht="13.5">
      <c r="AB4135" s="42"/>
    </row>
    <row r="4136" ht="13.5">
      <c r="AB4136" s="42"/>
    </row>
    <row r="4137" ht="13.5">
      <c r="AB4137" s="42"/>
    </row>
    <row r="4138" ht="13.5">
      <c r="AB4138" s="42"/>
    </row>
    <row r="4139" ht="13.5">
      <c r="AB4139" s="42"/>
    </row>
    <row r="4140" ht="13.5">
      <c r="AB4140" s="42"/>
    </row>
    <row r="4141" ht="13.5">
      <c r="AB4141" s="42"/>
    </row>
    <row r="4142" ht="13.5">
      <c r="AB4142" s="42"/>
    </row>
    <row r="4143" ht="13.5">
      <c r="AB4143" s="42"/>
    </row>
    <row r="4144" ht="13.5">
      <c r="AB4144" s="42"/>
    </row>
    <row r="4145" ht="13.5">
      <c r="AB4145" s="42"/>
    </row>
    <row r="4146" ht="13.5">
      <c r="AB4146" s="42"/>
    </row>
    <row r="4147" ht="13.5">
      <c r="AB4147" s="42"/>
    </row>
    <row r="4148" ht="13.5">
      <c r="AB4148" s="42"/>
    </row>
    <row r="4149" ht="13.5">
      <c r="AB4149" s="42"/>
    </row>
    <row r="4150" ht="13.5">
      <c r="AB4150" s="42"/>
    </row>
    <row r="4151" ht="13.5">
      <c r="AB4151" s="42"/>
    </row>
    <row r="4152" ht="13.5">
      <c r="AB4152" s="42"/>
    </row>
    <row r="4153" ht="13.5">
      <c r="AB4153" s="42"/>
    </row>
    <row r="4154" ht="13.5">
      <c r="AB4154" s="42"/>
    </row>
    <row r="4155" ht="13.5">
      <c r="AB4155" s="42"/>
    </row>
    <row r="4156" ht="13.5">
      <c r="AB4156" s="42"/>
    </row>
    <row r="4157" ht="13.5">
      <c r="AB4157" s="42"/>
    </row>
    <row r="4158" ht="13.5">
      <c r="AB4158" s="42"/>
    </row>
    <row r="4159" ht="13.5">
      <c r="AB4159" s="42"/>
    </row>
    <row r="4160" ht="13.5">
      <c r="AB4160" s="42"/>
    </row>
    <row r="4161" ht="13.5">
      <c r="AB4161" s="42"/>
    </row>
    <row r="4162" ht="13.5">
      <c r="AB4162" s="42"/>
    </row>
    <row r="4163" ht="13.5">
      <c r="AB4163" s="42"/>
    </row>
    <row r="4164" ht="13.5">
      <c r="AB4164" s="42"/>
    </row>
    <row r="4165" ht="13.5">
      <c r="AB4165" s="42"/>
    </row>
    <row r="4166" ht="13.5">
      <c r="AB4166" s="42"/>
    </row>
    <row r="4167" ht="13.5">
      <c r="AB4167" s="42"/>
    </row>
    <row r="4168" ht="13.5">
      <c r="AB4168" s="42"/>
    </row>
    <row r="4169" ht="13.5">
      <c r="AB4169" s="42"/>
    </row>
    <row r="4170" ht="13.5">
      <c r="AB4170" s="42"/>
    </row>
    <row r="4171" ht="13.5">
      <c r="AB4171" s="42"/>
    </row>
    <row r="4172" ht="13.5">
      <c r="AB4172" s="42"/>
    </row>
    <row r="4173" ht="13.5">
      <c r="AB4173" s="42"/>
    </row>
    <row r="4174" ht="13.5">
      <c r="AB4174" s="42"/>
    </row>
    <row r="4175" ht="13.5">
      <c r="AB4175" s="42"/>
    </row>
    <row r="4176" ht="13.5">
      <c r="AB4176" s="42"/>
    </row>
    <row r="4177" ht="13.5">
      <c r="AB4177" s="42"/>
    </row>
    <row r="4178" ht="13.5">
      <c r="AB4178" s="42"/>
    </row>
    <row r="4179" ht="13.5">
      <c r="AB4179" s="42"/>
    </row>
    <row r="4180" ht="13.5">
      <c r="AB4180" s="42"/>
    </row>
    <row r="4181" ht="13.5">
      <c r="AB4181" s="42"/>
    </row>
    <row r="4182" ht="13.5">
      <c r="AB4182" s="42"/>
    </row>
    <row r="4183" ht="13.5">
      <c r="AB4183" s="42"/>
    </row>
    <row r="4184" ht="13.5">
      <c r="AB4184" s="42"/>
    </row>
    <row r="4185" ht="13.5">
      <c r="AB4185" s="42"/>
    </row>
    <row r="4186" ht="13.5">
      <c r="AB4186" s="42"/>
    </row>
    <row r="4187" ht="13.5">
      <c r="AB4187" s="42"/>
    </row>
    <row r="4188" ht="13.5">
      <c r="AB4188" s="42"/>
    </row>
    <row r="4189" ht="13.5">
      <c r="AB4189" s="42"/>
    </row>
    <row r="4190" ht="13.5">
      <c r="AB4190" s="42"/>
    </row>
    <row r="4191" ht="13.5">
      <c r="AB4191" s="42"/>
    </row>
    <row r="4192" ht="13.5">
      <c r="AB4192" s="42"/>
    </row>
    <row r="4193" ht="13.5">
      <c r="AB4193" s="42"/>
    </row>
    <row r="4194" ht="13.5">
      <c r="AB4194" s="42"/>
    </row>
    <row r="4195" ht="13.5">
      <c r="AB4195" s="42"/>
    </row>
    <row r="4196" ht="13.5">
      <c r="AB4196" s="42"/>
    </row>
    <row r="4197" ht="13.5">
      <c r="AB4197" s="42"/>
    </row>
    <row r="4198" ht="13.5">
      <c r="AB4198" s="42"/>
    </row>
    <row r="4199" ht="13.5">
      <c r="AB4199" s="42"/>
    </row>
    <row r="4200" ht="13.5">
      <c r="AB4200" s="42"/>
    </row>
    <row r="4201" ht="13.5">
      <c r="AB4201" s="42"/>
    </row>
    <row r="4202" ht="13.5">
      <c r="AB4202" s="42"/>
    </row>
    <row r="4203" ht="13.5">
      <c r="AB4203" s="42"/>
    </row>
    <row r="4204" ht="13.5">
      <c r="AB4204" s="42"/>
    </row>
    <row r="4205" ht="13.5">
      <c r="AB4205" s="42"/>
    </row>
    <row r="4206" ht="13.5">
      <c r="AB4206" s="42"/>
    </row>
    <row r="4207" ht="13.5">
      <c r="AB4207" s="42"/>
    </row>
    <row r="4208" ht="13.5">
      <c r="AB4208" s="42"/>
    </row>
    <row r="4209" ht="13.5">
      <c r="AB4209" s="42"/>
    </row>
    <row r="4210" ht="13.5">
      <c r="AB4210" s="42"/>
    </row>
    <row r="4211" ht="13.5">
      <c r="AB4211" s="42"/>
    </row>
    <row r="4212" ht="13.5">
      <c r="AB4212" s="42"/>
    </row>
    <row r="4213" ht="13.5">
      <c r="AB4213" s="42"/>
    </row>
    <row r="4214" ht="13.5">
      <c r="AB4214" s="42"/>
    </row>
    <row r="4215" ht="13.5">
      <c r="AB4215" s="42"/>
    </row>
    <row r="4216" ht="13.5">
      <c r="AB4216" s="42"/>
    </row>
    <row r="4217" ht="13.5">
      <c r="AB4217" s="42"/>
    </row>
    <row r="4218" ht="13.5">
      <c r="AB4218" s="42"/>
    </row>
    <row r="4219" ht="13.5">
      <c r="AB4219" s="42"/>
    </row>
    <row r="4220" ht="13.5">
      <c r="AB4220" s="42"/>
    </row>
    <row r="4221" ht="13.5">
      <c r="AB4221" s="42"/>
    </row>
    <row r="4222" ht="13.5">
      <c r="AB4222" s="42"/>
    </row>
    <row r="4223" ht="13.5">
      <c r="AB4223" s="42"/>
    </row>
    <row r="4224" ht="13.5">
      <c r="AB4224" s="42"/>
    </row>
    <row r="4225" ht="13.5">
      <c r="AB4225" s="42"/>
    </row>
    <row r="4226" ht="13.5">
      <c r="AB4226" s="42"/>
    </row>
    <row r="4227" ht="13.5">
      <c r="AB4227" s="42"/>
    </row>
    <row r="4228" ht="13.5">
      <c r="AB4228" s="42"/>
    </row>
    <row r="4229" ht="13.5">
      <c r="AB4229" s="42"/>
    </row>
    <row r="4230" ht="13.5">
      <c r="AB4230" s="42"/>
    </row>
    <row r="4231" ht="13.5">
      <c r="AB4231" s="42"/>
    </row>
    <row r="4232" ht="13.5">
      <c r="AB4232" s="42"/>
    </row>
    <row r="4233" ht="13.5">
      <c r="AB4233" s="42"/>
    </row>
    <row r="4234" ht="13.5">
      <c r="AB4234" s="42"/>
    </row>
    <row r="4235" ht="13.5">
      <c r="AB4235" s="42"/>
    </row>
    <row r="4236" ht="13.5">
      <c r="AB4236" s="42"/>
    </row>
    <row r="4237" ht="13.5">
      <c r="AB4237" s="42"/>
    </row>
    <row r="4238" ht="13.5">
      <c r="AB4238" s="42"/>
    </row>
    <row r="4239" ht="13.5">
      <c r="AB4239" s="42"/>
    </row>
    <row r="4240" ht="13.5">
      <c r="AB4240" s="42"/>
    </row>
    <row r="4241" ht="13.5">
      <c r="AB4241" s="42"/>
    </row>
    <row r="4242" ht="13.5">
      <c r="AB4242" s="42"/>
    </row>
    <row r="4243" ht="13.5">
      <c r="AB4243" s="42"/>
    </row>
    <row r="4244" ht="13.5">
      <c r="AB4244" s="42"/>
    </row>
    <row r="4245" ht="13.5">
      <c r="AB4245" s="42"/>
    </row>
    <row r="4246" ht="13.5">
      <c r="AB4246" s="42"/>
    </row>
    <row r="4247" ht="13.5">
      <c r="AB4247" s="42"/>
    </row>
    <row r="4248" ht="13.5">
      <c r="AB4248" s="42"/>
    </row>
    <row r="4249" ht="13.5">
      <c r="AB4249" s="42"/>
    </row>
    <row r="4250" ht="13.5">
      <c r="AB4250" s="42"/>
    </row>
    <row r="4251" ht="13.5">
      <c r="AB4251" s="42"/>
    </row>
    <row r="4252" ht="13.5">
      <c r="AB4252" s="42"/>
    </row>
    <row r="4253" ht="13.5">
      <c r="AB4253" s="42"/>
    </row>
    <row r="4254" ht="13.5">
      <c r="AB4254" s="42"/>
    </row>
    <row r="4255" ht="13.5">
      <c r="AB4255" s="42"/>
    </row>
    <row r="4256" ht="13.5">
      <c r="AB4256" s="42"/>
    </row>
    <row r="4257" ht="13.5">
      <c r="AB4257" s="42"/>
    </row>
    <row r="4258" ht="13.5">
      <c r="AB4258" s="42"/>
    </row>
    <row r="4259" ht="13.5">
      <c r="AB4259" s="42"/>
    </row>
    <row r="4260" ht="13.5">
      <c r="AB4260" s="42"/>
    </row>
    <row r="4261" ht="13.5">
      <c r="AB4261" s="42"/>
    </row>
    <row r="4262" ht="13.5">
      <c r="AB4262" s="42"/>
    </row>
    <row r="4263" ht="13.5">
      <c r="AB4263" s="42"/>
    </row>
    <row r="4264" ht="13.5">
      <c r="AB4264" s="42"/>
    </row>
    <row r="4265" ht="13.5">
      <c r="AB4265" s="42"/>
    </row>
    <row r="4266" ht="13.5">
      <c r="AB4266" s="42"/>
    </row>
    <row r="4267" ht="13.5">
      <c r="AB4267" s="42"/>
    </row>
    <row r="4268" ht="13.5">
      <c r="AB4268" s="42"/>
    </row>
    <row r="4269" ht="13.5">
      <c r="AB4269" s="42"/>
    </row>
    <row r="4270" ht="13.5">
      <c r="AB4270" s="42"/>
    </row>
    <row r="4271" ht="13.5">
      <c r="AB4271" s="42"/>
    </row>
    <row r="4272" ht="13.5">
      <c r="AB4272" s="42"/>
    </row>
    <row r="4273" ht="13.5">
      <c r="AB4273" s="42"/>
    </row>
    <row r="4274" ht="13.5">
      <c r="AB4274" s="42"/>
    </row>
    <row r="4275" ht="13.5">
      <c r="AB4275" s="42"/>
    </row>
    <row r="4276" ht="13.5">
      <c r="AB4276" s="42"/>
    </row>
    <row r="4277" ht="13.5">
      <c r="AB4277" s="42"/>
    </row>
    <row r="4278" ht="13.5">
      <c r="AB4278" s="42"/>
    </row>
    <row r="4279" ht="13.5">
      <c r="AB4279" s="42"/>
    </row>
    <row r="4280" ht="13.5">
      <c r="AB4280" s="42"/>
    </row>
    <row r="4281" ht="13.5">
      <c r="AB4281" s="42"/>
    </row>
    <row r="4282" ht="13.5">
      <c r="AB4282" s="42"/>
    </row>
    <row r="4283" ht="13.5">
      <c r="AB4283" s="42"/>
    </row>
    <row r="4284" ht="13.5">
      <c r="AB4284" s="42"/>
    </row>
    <row r="4285" ht="13.5">
      <c r="AB4285" s="42"/>
    </row>
    <row r="4286" ht="13.5">
      <c r="AB4286" s="42"/>
    </row>
    <row r="4287" ht="13.5">
      <c r="AB4287" s="42"/>
    </row>
    <row r="4288" ht="13.5">
      <c r="AB4288" s="42"/>
    </row>
    <row r="4289" ht="13.5">
      <c r="AB4289" s="42"/>
    </row>
    <row r="4290" ht="13.5">
      <c r="AB4290" s="42"/>
    </row>
    <row r="4291" ht="13.5">
      <c r="AB4291" s="42"/>
    </row>
    <row r="4292" ht="13.5">
      <c r="AB4292" s="42"/>
    </row>
    <row r="4293" ht="13.5">
      <c r="AB4293" s="42"/>
    </row>
    <row r="4294" ht="13.5">
      <c r="AB4294" s="42"/>
    </row>
    <row r="4295" ht="13.5">
      <c r="AB4295" s="42"/>
    </row>
    <row r="4296" ht="13.5">
      <c r="AB4296" s="42"/>
    </row>
    <row r="4297" ht="13.5">
      <c r="AB4297" s="42"/>
    </row>
    <row r="4298" ht="13.5">
      <c r="AB4298" s="42"/>
    </row>
    <row r="4299" ht="13.5">
      <c r="AB4299" s="42"/>
    </row>
    <row r="4300" ht="13.5">
      <c r="AB4300" s="42"/>
    </row>
    <row r="4301" ht="13.5">
      <c r="AB4301" s="42"/>
    </row>
    <row r="4302" ht="13.5">
      <c r="AB4302" s="42"/>
    </row>
    <row r="4303" ht="13.5">
      <c r="AB4303" s="42"/>
    </row>
    <row r="4304" ht="13.5">
      <c r="AB4304" s="42"/>
    </row>
    <row r="4305" ht="13.5">
      <c r="AB4305" s="42"/>
    </row>
    <row r="4306" ht="13.5">
      <c r="AB4306" s="42"/>
    </row>
    <row r="4307" ht="13.5">
      <c r="AB4307" s="42"/>
    </row>
    <row r="4308" ht="13.5">
      <c r="AB4308" s="42"/>
    </row>
    <row r="4309" ht="13.5">
      <c r="AB4309" s="42"/>
    </row>
    <row r="4310" ht="13.5">
      <c r="AB4310" s="42"/>
    </row>
    <row r="4311" ht="13.5">
      <c r="AB4311" s="42"/>
    </row>
    <row r="4312" ht="13.5">
      <c r="AB4312" s="42"/>
    </row>
    <row r="4313" ht="13.5">
      <c r="AB4313" s="42"/>
    </row>
    <row r="4314" ht="13.5">
      <c r="AB4314" s="42"/>
    </row>
    <row r="4315" ht="13.5">
      <c r="AB4315" s="42"/>
    </row>
    <row r="4316" ht="13.5">
      <c r="AB4316" s="42"/>
    </row>
    <row r="4317" ht="13.5">
      <c r="AB4317" s="42"/>
    </row>
    <row r="4318" ht="13.5">
      <c r="AB4318" s="42"/>
    </row>
    <row r="4319" ht="13.5">
      <c r="AB4319" s="42"/>
    </row>
    <row r="4320" ht="13.5">
      <c r="AB4320" s="42"/>
    </row>
    <row r="4321" ht="13.5">
      <c r="AB4321" s="42"/>
    </row>
    <row r="4322" ht="13.5">
      <c r="AB4322" s="42"/>
    </row>
    <row r="4323" ht="13.5">
      <c r="AB4323" s="42"/>
    </row>
    <row r="4324" ht="13.5">
      <c r="AB4324" s="42"/>
    </row>
    <row r="4325" ht="13.5">
      <c r="AB4325" s="42"/>
    </row>
    <row r="4326" ht="13.5">
      <c r="AB4326" s="42"/>
    </row>
    <row r="4327" ht="13.5">
      <c r="AB4327" s="42"/>
    </row>
    <row r="4328" ht="13.5">
      <c r="AB4328" s="42"/>
    </row>
    <row r="4329" ht="13.5">
      <c r="AB4329" s="42"/>
    </row>
    <row r="4330" ht="13.5">
      <c r="AB4330" s="42"/>
    </row>
    <row r="4331" ht="13.5">
      <c r="AB4331" s="42"/>
    </row>
    <row r="4332" ht="13.5">
      <c r="AB4332" s="42"/>
    </row>
    <row r="4333" ht="13.5">
      <c r="AB4333" s="42"/>
    </row>
    <row r="4334" ht="13.5">
      <c r="AB4334" s="42"/>
    </row>
    <row r="4335" ht="13.5">
      <c r="AB4335" s="42"/>
    </row>
    <row r="4336" ht="13.5">
      <c r="AB4336" s="42"/>
    </row>
    <row r="4337" ht="13.5">
      <c r="AB4337" s="42"/>
    </row>
    <row r="4338" ht="13.5">
      <c r="AB4338" s="42"/>
    </row>
    <row r="4339" ht="13.5">
      <c r="AB4339" s="42"/>
    </row>
    <row r="4340" ht="13.5">
      <c r="AB4340" s="42"/>
    </row>
    <row r="4341" ht="13.5">
      <c r="AB4341" s="42"/>
    </row>
    <row r="4342" ht="13.5">
      <c r="AB4342" s="42"/>
    </row>
    <row r="4343" ht="13.5">
      <c r="AB4343" s="42"/>
    </row>
    <row r="4344" ht="13.5">
      <c r="AB4344" s="42"/>
    </row>
    <row r="4345" ht="13.5">
      <c r="AB4345" s="42"/>
    </row>
    <row r="4346" ht="13.5">
      <c r="AB4346" s="42"/>
    </row>
    <row r="4347" ht="13.5">
      <c r="AB4347" s="42"/>
    </row>
    <row r="4348" ht="13.5">
      <c r="AB4348" s="42"/>
    </row>
    <row r="4349" ht="13.5">
      <c r="AB4349" s="42"/>
    </row>
    <row r="4350" ht="13.5">
      <c r="AB4350" s="42"/>
    </row>
    <row r="4351" ht="13.5">
      <c r="AB4351" s="42"/>
    </row>
    <row r="4352" ht="13.5">
      <c r="AB4352" s="42"/>
    </row>
    <row r="4353" ht="13.5">
      <c r="AB4353" s="42"/>
    </row>
    <row r="4354" ht="13.5">
      <c r="AB4354" s="42"/>
    </row>
    <row r="4355" ht="13.5">
      <c r="AB4355" s="42"/>
    </row>
    <row r="4356" ht="13.5">
      <c r="AB4356" s="42"/>
    </row>
    <row r="4357" ht="13.5">
      <c r="AB4357" s="42"/>
    </row>
    <row r="4358" ht="13.5">
      <c r="AB4358" s="42"/>
    </row>
    <row r="4359" ht="13.5">
      <c r="AB4359" s="42"/>
    </row>
    <row r="4360" ht="13.5">
      <c r="AB4360" s="42"/>
    </row>
    <row r="4361" ht="13.5">
      <c r="AB4361" s="42"/>
    </row>
    <row r="4362" ht="13.5">
      <c r="AB4362" s="42"/>
    </row>
    <row r="4363" ht="13.5">
      <c r="AB4363" s="42"/>
    </row>
    <row r="4364" ht="13.5">
      <c r="AB4364" s="42"/>
    </row>
    <row r="4365" ht="13.5">
      <c r="AB4365" s="42"/>
    </row>
    <row r="4366" ht="13.5">
      <c r="AB4366" s="42"/>
    </row>
    <row r="4367" ht="13.5">
      <c r="AB4367" s="42"/>
    </row>
    <row r="4368" ht="13.5">
      <c r="AB4368" s="42"/>
    </row>
    <row r="4369" ht="13.5">
      <c r="AB4369" s="42"/>
    </row>
    <row r="4370" ht="13.5">
      <c r="AB4370" s="42"/>
    </row>
    <row r="4371" ht="13.5">
      <c r="AB4371" s="42"/>
    </row>
    <row r="4372" ht="13.5">
      <c r="AB4372" s="42"/>
    </row>
    <row r="4373" ht="13.5">
      <c r="AB4373" s="42"/>
    </row>
    <row r="4374" ht="13.5">
      <c r="AB4374" s="42"/>
    </row>
    <row r="4375" ht="13.5">
      <c r="AB4375" s="42"/>
    </row>
    <row r="4376" ht="13.5">
      <c r="AB4376" s="42"/>
    </row>
    <row r="4377" ht="13.5">
      <c r="AB4377" s="42"/>
    </row>
    <row r="4378" ht="13.5">
      <c r="AB4378" s="42"/>
    </row>
    <row r="4379" ht="13.5">
      <c r="AB4379" s="42"/>
    </row>
    <row r="4380" ht="13.5">
      <c r="AB4380" s="42"/>
    </row>
    <row r="4381" ht="13.5">
      <c r="AB4381" s="42"/>
    </row>
    <row r="4382" ht="13.5">
      <c r="AB4382" s="42"/>
    </row>
    <row r="4383" ht="13.5">
      <c r="AB4383" s="42"/>
    </row>
    <row r="4384" ht="13.5">
      <c r="AB4384" s="42"/>
    </row>
    <row r="4385" ht="13.5">
      <c r="AB4385" s="42"/>
    </row>
    <row r="4386" ht="13.5">
      <c r="AB4386" s="42"/>
    </row>
    <row r="4387" ht="13.5">
      <c r="AB4387" s="42"/>
    </row>
    <row r="4388" ht="13.5">
      <c r="AB4388" s="42"/>
    </row>
    <row r="4389" ht="13.5">
      <c r="AB4389" s="42"/>
    </row>
    <row r="4390" ht="13.5">
      <c r="AB4390" s="42"/>
    </row>
    <row r="4391" ht="13.5">
      <c r="AB4391" s="42"/>
    </row>
    <row r="4392" ht="13.5">
      <c r="AB4392" s="42"/>
    </row>
    <row r="4393" ht="13.5">
      <c r="AB4393" s="42"/>
    </row>
    <row r="4394" ht="13.5">
      <c r="AB4394" s="42"/>
    </row>
    <row r="4395" ht="13.5">
      <c r="AB4395" s="42"/>
    </row>
    <row r="4396" ht="13.5">
      <c r="AB4396" s="42"/>
    </row>
    <row r="4397" ht="13.5">
      <c r="AB4397" s="42"/>
    </row>
    <row r="4398" ht="13.5">
      <c r="AB4398" s="42"/>
    </row>
    <row r="4399" ht="13.5">
      <c r="AB4399" s="42"/>
    </row>
    <row r="4400" ht="13.5">
      <c r="AB4400" s="42"/>
    </row>
    <row r="4401" ht="13.5">
      <c r="AB4401" s="42"/>
    </row>
    <row r="4402" ht="13.5">
      <c r="AB4402" s="42"/>
    </row>
    <row r="4403" ht="13.5">
      <c r="AB4403" s="42"/>
    </row>
    <row r="4404" ht="13.5">
      <c r="AB4404" s="42"/>
    </row>
    <row r="4405" ht="13.5">
      <c r="AB4405" s="42"/>
    </row>
    <row r="4406" ht="13.5">
      <c r="AB4406" s="42"/>
    </row>
    <row r="4407" ht="13.5">
      <c r="AB4407" s="42"/>
    </row>
    <row r="4408" ht="13.5">
      <c r="AB4408" s="42"/>
    </row>
    <row r="4409" ht="13.5">
      <c r="AB4409" s="42"/>
    </row>
    <row r="4410" ht="13.5">
      <c r="AB4410" s="42"/>
    </row>
    <row r="4411" ht="13.5">
      <c r="AB4411" s="42"/>
    </row>
    <row r="4412" ht="13.5">
      <c r="AB4412" s="42"/>
    </row>
    <row r="4413" ht="13.5">
      <c r="AB4413" s="42"/>
    </row>
    <row r="4414" ht="13.5">
      <c r="AB4414" s="42"/>
    </row>
    <row r="4415" ht="13.5">
      <c r="AB4415" s="42"/>
    </row>
    <row r="4416" ht="13.5">
      <c r="AB4416" s="42"/>
    </row>
    <row r="4417" ht="13.5">
      <c r="AB4417" s="42"/>
    </row>
    <row r="4418" ht="13.5">
      <c r="AB4418" s="42"/>
    </row>
    <row r="4419" ht="13.5">
      <c r="AB4419" s="42"/>
    </row>
    <row r="4420" ht="13.5">
      <c r="AB4420" s="42"/>
    </row>
    <row r="4421" ht="13.5">
      <c r="AB4421" s="42"/>
    </row>
    <row r="4422" ht="13.5">
      <c r="AB4422" s="42"/>
    </row>
    <row r="4423" ht="13.5">
      <c r="AB4423" s="42"/>
    </row>
    <row r="4424" ht="13.5">
      <c r="AB4424" s="42"/>
    </row>
    <row r="4425" ht="13.5">
      <c r="AB4425" s="42"/>
    </row>
    <row r="4426" ht="13.5">
      <c r="AB4426" s="42"/>
    </row>
    <row r="4427" ht="13.5">
      <c r="AB4427" s="42"/>
    </row>
    <row r="4428" ht="13.5">
      <c r="AB4428" s="42"/>
    </row>
    <row r="4429" ht="13.5">
      <c r="AB4429" s="42"/>
    </row>
    <row r="4430" ht="13.5">
      <c r="AB4430" s="42"/>
    </row>
    <row r="4431" ht="13.5">
      <c r="AB4431" s="42"/>
    </row>
    <row r="4432" ht="13.5">
      <c r="AB4432" s="42"/>
    </row>
    <row r="4433" ht="13.5">
      <c r="AB4433" s="42"/>
    </row>
    <row r="4434" ht="13.5">
      <c r="AB4434" s="42"/>
    </row>
    <row r="4435" ht="13.5">
      <c r="AB4435" s="42"/>
    </row>
    <row r="4436" ht="13.5">
      <c r="AB4436" s="42"/>
    </row>
    <row r="4437" ht="13.5">
      <c r="AB4437" s="42"/>
    </row>
    <row r="4438" ht="13.5">
      <c r="AB4438" s="42"/>
    </row>
    <row r="4439" ht="13.5">
      <c r="AB4439" s="42"/>
    </row>
    <row r="4440" ht="13.5">
      <c r="AB4440" s="42"/>
    </row>
    <row r="4441" ht="13.5">
      <c r="AB4441" s="42"/>
    </row>
    <row r="4442" ht="13.5">
      <c r="AB4442" s="42"/>
    </row>
    <row r="4443" ht="13.5">
      <c r="AB4443" s="42"/>
    </row>
    <row r="4444" ht="13.5">
      <c r="AB4444" s="42"/>
    </row>
    <row r="4445" ht="13.5">
      <c r="AB4445" s="42"/>
    </row>
    <row r="4446" ht="13.5">
      <c r="AB4446" s="42"/>
    </row>
    <row r="4447" ht="13.5">
      <c r="AB4447" s="42"/>
    </row>
    <row r="4448" ht="13.5">
      <c r="AB4448" s="42"/>
    </row>
    <row r="4449" ht="13.5">
      <c r="AB4449" s="42"/>
    </row>
    <row r="4450" ht="13.5">
      <c r="AB4450" s="42"/>
    </row>
    <row r="4451" ht="13.5">
      <c r="AB4451" s="42"/>
    </row>
    <row r="4452" ht="13.5">
      <c r="AB4452" s="42"/>
    </row>
    <row r="4453" ht="13.5">
      <c r="AB4453" s="42"/>
    </row>
    <row r="4454" ht="13.5">
      <c r="AB4454" s="42"/>
    </row>
    <row r="4455" ht="13.5">
      <c r="AB4455" s="42"/>
    </row>
    <row r="4456" ht="13.5">
      <c r="AB4456" s="42"/>
    </row>
    <row r="4457" ht="13.5">
      <c r="AB4457" s="42"/>
    </row>
    <row r="4458" ht="13.5">
      <c r="AB4458" s="42"/>
    </row>
    <row r="4459" ht="13.5">
      <c r="AB4459" s="42"/>
    </row>
    <row r="4460" ht="13.5">
      <c r="AB4460" s="42"/>
    </row>
    <row r="4461" ht="13.5">
      <c r="AB4461" s="42"/>
    </row>
    <row r="4462" ht="13.5">
      <c r="AB4462" s="42"/>
    </row>
    <row r="4463" ht="13.5">
      <c r="AB4463" s="42"/>
    </row>
    <row r="4464" ht="13.5">
      <c r="AB4464" s="42"/>
    </row>
    <row r="4465" ht="13.5">
      <c r="AB4465" s="42"/>
    </row>
    <row r="4466" ht="13.5">
      <c r="AB4466" s="42"/>
    </row>
    <row r="4467" ht="13.5">
      <c r="AB4467" s="42"/>
    </row>
    <row r="4468" ht="13.5">
      <c r="AB4468" s="42"/>
    </row>
    <row r="4469" ht="13.5">
      <c r="AB4469" s="42"/>
    </row>
    <row r="4470" ht="13.5">
      <c r="AB4470" s="42"/>
    </row>
    <row r="4471" ht="13.5">
      <c r="AB4471" s="42"/>
    </row>
    <row r="4472" ht="13.5">
      <c r="AB4472" s="42"/>
    </row>
    <row r="4473" ht="13.5">
      <c r="AB4473" s="42"/>
    </row>
    <row r="4474" ht="13.5">
      <c r="AB4474" s="42"/>
    </row>
    <row r="4475" ht="13.5">
      <c r="AB4475" s="42"/>
    </row>
    <row r="4476" ht="13.5">
      <c r="AB4476" s="42"/>
    </row>
    <row r="4477" ht="13.5">
      <c r="AB4477" s="42"/>
    </row>
    <row r="4478" ht="13.5">
      <c r="AB4478" s="42"/>
    </row>
    <row r="4479" ht="13.5">
      <c r="AB4479" s="42"/>
    </row>
    <row r="4480" ht="13.5">
      <c r="AB4480" s="42"/>
    </row>
    <row r="4481" ht="13.5">
      <c r="AB4481" s="42"/>
    </row>
    <row r="4482" ht="13.5">
      <c r="AB4482" s="42"/>
    </row>
    <row r="4483" ht="13.5">
      <c r="AB4483" s="42"/>
    </row>
    <row r="4484" ht="13.5">
      <c r="AB4484" s="42"/>
    </row>
    <row r="4485" ht="13.5">
      <c r="AB4485" s="42"/>
    </row>
    <row r="4486" ht="13.5">
      <c r="AB4486" s="42"/>
    </row>
    <row r="4487" ht="13.5">
      <c r="AB4487" s="42"/>
    </row>
    <row r="4488" ht="13.5">
      <c r="AB4488" s="42"/>
    </row>
    <row r="4489" ht="13.5">
      <c r="AB4489" s="42"/>
    </row>
    <row r="4490" ht="13.5">
      <c r="AB4490" s="42"/>
    </row>
    <row r="4491" ht="13.5">
      <c r="AB4491" s="42"/>
    </row>
    <row r="4492" ht="13.5">
      <c r="AB4492" s="42"/>
    </row>
    <row r="4493" ht="13.5">
      <c r="AB4493" s="42"/>
    </row>
    <row r="4494" ht="13.5">
      <c r="AB4494" s="42"/>
    </row>
    <row r="4495" ht="13.5">
      <c r="AB4495" s="42"/>
    </row>
    <row r="4496" ht="13.5">
      <c r="AB4496" s="42"/>
    </row>
    <row r="4497" ht="13.5">
      <c r="AB4497" s="42"/>
    </row>
    <row r="4498" ht="13.5">
      <c r="AB4498" s="42"/>
    </row>
    <row r="4499" ht="13.5">
      <c r="AB4499" s="42"/>
    </row>
    <row r="4500" ht="13.5">
      <c r="AB4500" s="42"/>
    </row>
    <row r="4501" ht="13.5">
      <c r="AB4501" s="42"/>
    </row>
    <row r="4502" ht="13.5">
      <c r="AB4502" s="42"/>
    </row>
    <row r="4503" ht="13.5">
      <c r="AB4503" s="42"/>
    </row>
    <row r="4504" ht="13.5">
      <c r="AB4504" s="42"/>
    </row>
    <row r="4505" ht="13.5">
      <c r="AB4505" s="42"/>
    </row>
    <row r="4506" ht="13.5">
      <c r="AB4506" s="42"/>
    </row>
    <row r="4507" ht="13.5">
      <c r="AB4507" s="42"/>
    </row>
    <row r="4508" ht="13.5">
      <c r="AB4508" s="42"/>
    </row>
    <row r="4509" ht="13.5">
      <c r="AB4509" s="42"/>
    </row>
    <row r="4510" ht="13.5">
      <c r="AB4510" s="42"/>
    </row>
    <row r="4511" ht="13.5">
      <c r="AB4511" s="42"/>
    </row>
    <row r="4512" ht="13.5">
      <c r="AB4512" s="42"/>
    </row>
    <row r="4513" ht="13.5">
      <c r="AB4513" s="42"/>
    </row>
    <row r="4514" ht="13.5">
      <c r="AB4514" s="42"/>
    </row>
    <row r="4515" ht="13.5">
      <c r="AB4515" s="42"/>
    </row>
    <row r="4516" ht="13.5">
      <c r="AB4516" s="42"/>
    </row>
    <row r="4517" ht="13.5">
      <c r="AB4517" s="42"/>
    </row>
    <row r="4518" ht="13.5">
      <c r="AB4518" s="42"/>
    </row>
    <row r="4519" ht="13.5">
      <c r="AB4519" s="42"/>
    </row>
    <row r="4520" ht="13.5">
      <c r="AB4520" s="42"/>
    </row>
    <row r="4521" ht="13.5">
      <c r="AB4521" s="42"/>
    </row>
    <row r="4522" ht="13.5">
      <c r="AB4522" s="42"/>
    </row>
    <row r="4523" ht="13.5">
      <c r="AB4523" s="42"/>
    </row>
    <row r="4524" ht="13.5">
      <c r="AB4524" s="42"/>
    </row>
    <row r="4525" ht="13.5">
      <c r="AB4525" s="42"/>
    </row>
    <row r="4526" ht="13.5">
      <c r="AB4526" s="42"/>
    </row>
    <row r="4527" ht="13.5">
      <c r="AB4527" s="42"/>
    </row>
    <row r="4528" ht="13.5">
      <c r="AB4528" s="42"/>
    </row>
    <row r="4529" ht="13.5">
      <c r="AB4529" s="42"/>
    </row>
    <row r="4530" ht="13.5">
      <c r="AB4530" s="42"/>
    </row>
    <row r="4531" ht="13.5">
      <c r="AB4531" s="42"/>
    </row>
    <row r="4532" ht="13.5">
      <c r="AB4532" s="42"/>
    </row>
    <row r="4533" ht="13.5">
      <c r="AB4533" s="42"/>
    </row>
    <row r="4534" ht="13.5">
      <c r="AB4534" s="42"/>
    </row>
    <row r="4535" ht="13.5">
      <c r="AB4535" s="42"/>
    </row>
    <row r="4536" ht="13.5">
      <c r="AB4536" s="42"/>
    </row>
    <row r="4537" ht="13.5">
      <c r="AB4537" s="42"/>
    </row>
    <row r="4538" ht="13.5">
      <c r="AB4538" s="42"/>
    </row>
    <row r="4539" ht="13.5">
      <c r="AB4539" s="42"/>
    </row>
    <row r="4540" ht="13.5">
      <c r="AB4540" s="42"/>
    </row>
    <row r="4541" ht="13.5">
      <c r="AB4541" s="42"/>
    </row>
    <row r="4542" ht="13.5">
      <c r="AB4542" s="42"/>
    </row>
    <row r="4543" ht="13.5">
      <c r="AB4543" s="42"/>
    </row>
    <row r="4544" ht="13.5">
      <c r="AB4544" s="42"/>
    </row>
    <row r="4545" ht="13.5">
      <c r="AB4545" s="42"/>
    </row>
    <row r="4546" ht="13.5">
      <c r="AB4546" s="42"/>
    </row>
    <row r="4547" ht="13.5">
      <c r="AB4547" s="42"/>
    </row>
    <row r="4548" ht="13.5">
      <c r="AB4548" s="42"/>
    </row>
    <row r="4549" ht="13.5">
      <c r="AB4549" s="42"/>
    </row>
    <row r="4550" ht="13.5">
      <c r="AB4550" s="42"/>
    </row>
    <row r="4551" ht="13.5">
      <c r="AB4551" s="42"/>
    </row>
    <row r="4552" ht="13.5">
      <c r="AB4552" s="42"/>
    </row>
    <row r="4553" ht="13.5">
      <c r="AB4553" s="42"/>
    </row>
    <row r="4554" ht="13.5">
      <c r="AB4554" s="42"/>
    </row>
    <row r="4555" ht="13.5">
      <c r="AB4555" s="42"/>
    </row>
    <row r="4556" ht="13.5">
      <c r="AB4556" s="42"/>
    </row>
    <row r="4557" ht="13.5">
      <c r="AB4557" s="42"/>
    </row>
    <row r="4558" ht="13.5">
      <c r="AB4558" s="42"/>
    </row>
    <row r="4559" ht="13.5">
      <c r="AB4559" s="42"/>
    </row>
    <row r="4560" ht="13.5">
      <c r="AB4560" s="42"/>
    </row>
    <row r="4561" ht="13.5">
      <c r="AB4561" s="42"/>
    </row>
    <row r="4562" ht="13.5">
      <c r="AB4562" s="42"/>
    </row>
    <row r="4563" ht="13.5">
      <c r="AB4563" s="42"/>
    </row>
    <row r="4564" ht="13.5">
      <c r="AB4564" s="42"/>
    </row>
    <row r="4565" ht="13.5">
      <c r="AB4565" s="42"/>
    </row>
    <row r="4566" ht="13.5">
      <c r="AB4566" s="42"/>
    </row>
    <row r="4567" ht="13.5">
      <c r="AB4567" s="42"/>
    </row>
    <row r="4568" ht="13.5">
      <c r="AB4568" s="42"/>
    </row>
    <row r="4569" ht="13.5">
      <c r="AB4569" s="42"/>
    </row>
    <row r="4570" ht="13.5">
      <c r="AB4570" s="42"/>
    </row>
    <row r="4571" ht="13.5">
      <c r="AB4571" s="42"/>
    </row>
    <row r="4572" ht="13.5">
      <c r="AB4572" s="42"/>
    </row>
    <row r="4573" ht="13.5">
      <c r="AB4573" s="42"/>
    </row>
    <row r="4574" ht="13.5">
      <c r="AB4574" s="42"/>
    </row>
    <row r="4575" ht="13.5">
      <c r="AB4575" s="42"/>
    </row>
    <row r="4576" ht="13.5">
      <c r="AB4576" s="42"/>
    </row>
    <row r="4577" ht="13.5">
      <c r="AB4577" s="42"/>
    </row>
    <row r="4578" ht="13.5">
      <c r="AB4578" s="42"/>
    </row>
    <row r="4579" ht="13.5">
      <c r="AB4579" s="42"/>
    </row>
    <row r="4580" ht="13.5">
      <c r="AB4580" s="42"/>
    </row>
    <row r="4581" ht="13.5">
      <c r="AB4581" s="42"/>
    </row>
    <row r="4582" ht="13.5">
      <c r="AB4582" s="42"/>
    </row>
    <row r="4583" ht="13.5">
      <c r="AB4583" s="42"/>
    </row>
    <row r="4584" ht="13.5">
      <c r="AB4584" s="42"/>
    </row>
    <row r="4585" ht="13.5">
      <c r="AB4585" s="42"/>
    </row>
    <row r="4586" ht="13.5">
      <c r="AB4586" s="42"/>
    </row>
    <row r="4587" ht="13.5">
      <c r="AB4587" s="42"/>
    </row>
    <row r="4588" ht="13.5">
      <c r="AB4588" s="42"/>
    </row>
    <row r="4589" ht="13.5">
      <c r="AB4589" s="42"/>
    </row>
    <row r="4590" ht="13.5">
      <c r="AB4590" s="42"/>
    </row>
    <row r="4591" ht="13.5">
      <c r="AB4591" s="42"/>
    </row>
    <row r="4592" ht="13.5">
      <c r="AB4592" s="42"/>
    </row>
    <row r="4593" ht="13.5">
      <c r="AB4593" s="42"/>
    </row>
    <row r="4594" ht="13.5">
      <c r="AB4594" s="42"/>
    </row>
    <row r="4595" ht="13.5">
      <c r="AB4595" s="42"/>
    </row>
    <row r="4596" ht="13.5">
      <c r="AB4596" s="42"/>
    </row>
    <row r="4597" ht="13.5">
      <c r="AB4597" s="42"/>
    </row>
    <row r="4598" ht="13.5">
      <c r="AB4598" s="42"/>
    </row>
    <row r="4599" ht="13.5">
      <c r="AB4599" s="42"/>
    </row>
    <row r="4600" ht="13.5">
      <c r="AB4600" s="42"/>
    </row>
    <row r="4601" ht="13.5">
      <c r="AB4601" s="42"/>
    </row>
    <row r="4602" ht="13.5">
      <c r="AB4602" s="42"/>
    </row>
    <row r="4603" ht="13.5">
      <c r="AB4603" s="42"/>
    </row>
    <row r="4604" ht="13.5">
      <c r="AB4604" s="42"/>
    </row>
    <row r="4605" ht="13.5">
      <c r="AB4605" s="42"/>
    </row>
    <row r="4606" ht="13.5">
      <c r="AB4606" s="42"/>
    </row>
    <row r="4607" ht="13.5">
      <c r="AB4607" s="42"/>
    </row>
    <row r="4608" ht="13.5">
      <c r="AB4608" s="42"/>
    </row>
    <row r="4609" ht="13.5">
      <c r="AB4609" s="42"/>
    </row>
    <row r="4610" ht="13.5">
      <c r="AB4610" s="42"/>
    </row>
    <row r="4611" ht="13.5">
      <c r="AB4611" s="42"/>
    </row>
    <row r="4612" ht="13.5">
      <c r="AB4612" s="42"/>
    </row>
    <row r="4613" ht="13.5">
      <c r="AB4613" s="42"/>
    </row>
    <row r="4614" ht="13.5">
      <c r="AB4614" s="42"/>
    </row>
    <row r="4615" ht="13.5">
      <c r="AB4615" s="42"/>
    </row>
    <row r="4616" ht="13.5">
      <c r="AB4616" s="42"/>
    </row>
    <row r="4617" ht="13.5">
      <c r="AB4617" s="42"/>
    </row>
    <row r="4618" ht="13.5">
      <c r="AB4618" s="42"/>
    </row>
    <row r="4619" ht="13.5">
      <c r="AB4619" s="42"/>
    </row>
    <row r="4620" ht="13.5">
      <c r="AB4620" s="42"/>
    </row>
    <row r="4621" ht="13.5">
      <c r="AB4621" s="42"/>
    </row>
    <row r="4622" ht="13.5">
      <c r="AB4622" s="42"/>
    </row>
    <row r="4623" ht="13.5">
      <c r="AB4623" s="42"/>
    </row>
    <row r="4624" ht="13.5">
      <c r="AB4624" s="42"/>
    </row>
    <row r="4625" ht="13.5">
      <c r="AB4625" s="42"/>
    </row>
    <row r="4626" ht="13.5">
      <c r="AB4626" s="42"/>
    </row>
    <row r="4627" ht="13.5">
      <c r="AB4627" s="42"/>
    </row>
    <row r="4628" ht="13.5">
      <c r="AB4628" s="42"/>
    </row>
    <row r="4629" ht="13.5">
      <c r="AB4629" s="42"/>
    </row>
    <row r="4630" ht="13.5">
      <c r="AB4630" s="42"/>
    </row>
    <row r="4631" ht="13.5">
      <c r="AB4631" s="42"/>
    </row>
    <row r="4632" ht="13.5">
      <c r="AB4632" s="42"/>
    </row>
    <row r="4633" ht="13.5">
      <c r="AB4633" s="42"/>
    </row>
    <row r="4634" ht="13.5">
      <c r="AB4634" s="42"/>
    </row>
    <row r="4635" ht="13.5">
      <c r="AB4635" s="42"/>
    </row>
    <row r="4636" ht="13.5">
      <c r="AB4636" s="42"/>
    </row>
    <row r="4637" ht="13.5">
      <c r="AB4637" s="42"/>
    </row>
    <row r="4638" ht="13.5">
      <c r="AB4638" s="42"/>
    </row>
    <row r="4639" ht="13.5">
      <c r="AB4639" s="42"/>
    </row>
    <row r="4640" ht="13.5">
      <c r="AB4640" s="42"/>
    </row>
    <row r="4641" ht="13.5">
      <c r="AB4641" s="42"/>
    </row>
    <row r="4642" ht="13.5">
      <c r="AB4642" s="42"/>
    </row>
    <row r="4643" ht="13.5">
      <c r="AB4643" s="42"/>
    </row>
    <row r="4644" ht="13.5">
      <c r="AB4644" s="42"/>
    </row>
    <row r="4645" ht="13.5">
      <c r="AB4645" s="42"/>
    </row>
    <row r="4646" ht="13.5">
      <c r="AB4646" s="42"/>
    </row>
    <row r="4647" ht="13.5">
      <c r="AB4647" s="42"/>
    </row>
    <row r="4648" ht="13.5">
      <c r="AB4648" s="42"/>
    </row>
    <row r="4649" ht="13.5">
      <c r="AB4649" s="42"/>
    </row>
    <row r="4650" ht="13.5">
      <c r="AB4650" s="42"/>
    </row>
    <row r="4651" ht="13.5">
      <c r="AB4651" s="42"/>
    </row>
    <row r="4652" ht="13.5">
      <c r="AB4652" s="42"/>
    </row>
    <row r="4653" ht="13.5">
      <c r="AB4653" s="42"/>
    </row>
    <row r="4654" ht="13.5">
      <c r="AB4654" s="42"/>
    </row>
    <row r="4655" ht="13.5">
      <c r="AB4655" s="42"/>
    </row>
    <row r="4656" ht="13.5">
      <c r="AB4656" s="42"/>
    </row>
    <row r="4657" ht="13.5">
      <c r="AB4657" s="42"/>
    </row>
    <row r="4658" ht="13.5">
      <c r="AB4658" s="42"/>
    </row>
    <row r="4659" ht="13.5">
      <c r="AB4659" s="42"/>
    </row>
    <row r="4660" ht="13.5">
      <c r="AB4660" s="42"/>
    </row>
    <row r="4661" ht="13.5">
      <c r="AB4661" s="42"/>
    </row>
    <row r="4662" ht="13.5">
      <c r="AB4662" s="42"/>
    </row>
    <row r="4663" ht="13.5">
      <c r="AB4663" s="42"/>
    </row>
    <row r="4664" ht="13.5">
      <c r="AB4664" s="42"/>
    </row>
    <row r="4665" ht="13.5">
      <c r="AB4665" s="42"/>
    </row>
    <row r="4666" ht="13.5">
      <c r="AB4666" s="42"/>
    </row>
    <row r="4667" ht="13.5">
      <c r="AB4667" s="42"/>
    </row>
    <row r="4668" ht="13.5">
      <c r="AB4668" s="42"/>
    </row>
    <row r="4669" ht="13.5">
      <c r="AB4669" s="42"/>
    </row>
    <row r="4670" ht="13.5">
      <c r="AB4670" s="42"/>
    </row>
    <row r="4671" ht="13.5">
      <c r="AB4671" s="42"/>
    </row>
    <row r="4672" ht="13.5">
      <c r="AB4672" s="42"/>
    </row>
    <row r="4673" ht="13.5">
      <c r="AB4673" s="42"/>
    </row>
    <row r="4674" ht="13.5">
      <c r="AB4674" s="42"/>
    </row>
    <row r="4675" ht="13.5">
      <c r="AB4675" s="42"/>
    </row>
    <row r="4676" ht="13.5">
      <c r="AB4676" s="42"/>
    </row>
    <row r="4677" ht="13.5">
      <c r="AB4677" s="42"/>
    </row>
    <row r="4678" ht="13.5">
      <c r="AB4678" s="42"/>
    </row>
    <row r="4679" ht="13.5">
      <c r="AB4679" s="42"/>
    </row>
    <row r="4680" ht="13.5">
      <c r="AB4680" s="42"/>
    </row>
    <row r="4681" ht="13.5">
      <c r="AB4681" s="42"/>
    </row>
    <row r="4682" ht="13.5">
      <c r="AB4682" s="42"/>
    </row>
    <row r="4683" ht="13.5">
      <c r="AB4683" s="42"/>
    </row>
    <row r="4684" ht="13.5">
      <c r="AB4684" s="42"/>
    </row>
    <row r="4685" ht="13.5">
      <c r="AB4685" s="42"/>
    </row>
    <row r="4686" ht="13.5">
      <c r="AB4686" s="42"/>
    </row>
    <row r="4687" ht="13.5">
      <c r="AB4687" s="42"/>
    </row>
    <row r="4688" ht="13.5">
      <c r="AB4688" s="42"/>
    </row>
    <row r="4689" ht="13.5">
      <c r="AB4689" s="42"/>
    </row>
    <row r="4690" ht="13.5">
      <c r="AB4690" s="42"/>
    </row>
    <row r="4691" ht="13.5">
      <c r="AB4691" s="42"/>
    </row>
    <row r="4692" ht="13.5">
      <c r="AB4692" s="42"/>
    </row>
    <row r="4693" ht="13.5">
      <c r="AB4693" s="42"/>
    </row>
    <row r="4694" ht="13.5">
      <c r="AB4694" s="42"/>
    </row>
    <row r="4695" ht="13.5">
      <c r="AB4695" s="42"/>
    </row>
    <row r="4696" ht="13.5">
      <c r="AB4696" s="42"/>
    </row>
    <row r="4697" ht="13.5">
      <c r="AB4697" s="42"/>
    </row>
    <row r="4698" ht="13.5">
      <c r="AB4698" s="42"/>
    </row>
    <row r="4699" ht="13.5">
      <c r="AB4699" s="42"/>
    </row>
    <row r="4700" ht="13.5">
      <c r="AB4700" s="42"/>
    </row>
    <row r="4701" ht="13.5">
      <c r="AB4701" s="42"/>
    </row>
    <row r="4702" ht="13.5">
      <c r="AB4702" s="42"/>
    </row>
    <row r="4703" ht="13.5">
      <c r="AB4703" s="42"/>
    </row>
    <row r="4704" ht="13.5">
      <c r="AB4704" s="42"/>
    </row>
    <row r="4705" ht="13.5">
      <c r="AB4705" s="42"/>
    </row>
    <row r="4706" ht="13.5">
      <c r="AB4706" s="42"/>
    </row>
    <row r="4707" ht="13.5">
      <c r="AB4707" s="42"/>
    </row>
    <row r="4708" ht="13.5">
      <c r="AB4708" s="42"/>
    </row>
    <row r="4709" ht="13.5">
      <c r="AB4709" s="42"/>
    </row>
    <row r="4710" ht="13.5">
      <c r="AB4710" s="42"/>
    </row>
    <row r="4711" ht="13.5">
      <c r="AB4711" s="42"/>
    </row>
    <row r="4712" ht="13.5">
      <c r="AB4712" s="42"/>
    </row>
    <row r="4713" ht="13.5">
      <c r="AB4713" s="42"/>
    </row>
    <row r="4714" ht="13.5">
      <c r="AB4714" s="42"/>
    </row>
    <row r="4715" ht="13.5">
      <c r="AB4715" s="42"/>
    </row>
    <row r="4716" ht="13.5">
      <c r="AB4716" s="42"/>
    </row>
    <row r="4717" ht="13.5">
      <c r="AB4717" s="42"/>
    </row>
    <row r="4718" ht="13.5">
      <c r="AB4718" s="42"/>
    </row>
    <row r="4719" ht="13.5">
      <c r="AB4719" s="42"/>
    </row>
    <row r="4720" ht="13.5">
      <c r="AB4720" s="42"/>
    </row>
    <row r="4721" ht="13.5">
      <c r="AB4721" s="42"/>
    </row>
    <row r="4722" ht="13.5">
      <c r="AB4722" s="42"/>
    </row>
    <row r="4723" ht="13.5">
      <c r="AB4723" s="42"/>
    </row>
    <row r="4724" ht="13.5">
      <c r="AB4724" s="42"/>
    </row>
    <row r="4725" ht="13.5">
      <c r="AB4725" s="42"/>
    </row>
    <row r="4726" ht="13.5">
      <c r="AB4726" s="42"/>
    </row>
    <row r="4727" ht="13.5">
      <c r="AB4727" s="42"/>
    </row>
    <row r="4728" ht="13.5">
      <c r="AB4728" s="42"/>
    </row>
    <row r="4729" ht="13.5">
      <c r="AB4729" s="42"/>
    </row>
    <row r="4730" ht="13.5">
      <c r="AB4730" s="42"/>
    </row>
    <row r="4731" ht="13.5">
      <c r="AB4731" s="42"/>
    </row>
    <row r="4732" ht="13.5">
      <c r="AB4732" s="42"/>
    </row>
    <row r="4733" ht="13.5">
      <c r="AB4733" s="42"/>
    </row>
    <row r="4734" ht="13.5">
      <c r="AB4734" s="42"/>
    </row>
    <row r="4735" ht="13.5">
      <c r="AB4735" s="42"/>
    </row>
    <row r="4736" ht="13.5">
      <c r="AB4736" s="42"/>
    </row>
    <row r="4737" ht="13.5">
      <c r="AB4737" s="42"/>
    </row>
    <row r="4738" ht="13.5">
      <c r="AB4738" s="42"/>
    </row>
    <row r="4739" ht="13.5">
      <c r="AB4739" s="42"/>
    </row>
    <row r="4740" ht="13.5">
      <c r="AB4740" s="42"/>
    </row>
    <row r="4741" ht="13.5">
      <c r="AB4741" s="42"/>
    </row>
    <row r="4742" ht="13.5">
      <c r="AB4742" s="42"/>
    </row>
    <row r="4743" ht="13.5">
      <c r="AB4743" s="42"/>
    </row>
    <row r="4744" ht="13.5">
      <c r="AB4744" s="42"/>
    </row>
    <row r="4745" ht="13.5">
      <c r="AB4745" s="42"/>
    </row>
    <row r="4746" ht="13.5">
      <c r="AB4746" s="42"/>
    </row>
    <row r="4747" ht="13.5">
      <c r="AB4747" s="42"/>
    </row>
    <row r="4748" ht="13.5">
      <c r="AB4748" s="42"/>
    </row>
    <row r="4749" ht="13.5">
      <c r="AB4749" s="42"/>
    </row>
    <row r="4750" ht="13.5">
      <c r="AB4750" s="42"/>
    </row>
    <row r="4751" ht="13.5">
      <c r="AB4751" s="42"/>
    </row>
    <row r="4752" ht="13.5">
      <c r="AB4752" s="42"/>
    </row>
    <row r="4753" ht="13.5">
      <c r="AB4753" s="42"/>
    </row>
    <row r="4754" ht="13.5">
      <c r="AB4754" s="42"/>
    </row>
    <row r="4755" ht="13.5">
      <c r="AB4755" s="42"/>
    </row>
    <row r="4756" ht="13.5">
      <c r="AB4756" s="42"/>
    </row>
    <row r="4757" ht="13.5">
      <c r="AB4757" s="42"/>
    </row>
    <row r="4758" ht="13.5">
      <c r="AB4758" s="42"/>
    </row>
    <row r="4759" ht="13.5">
      <c r="AB4759" s="42"/>
    </row>
    <row r="4760" ht="13.5">
      <c r="AB4760" s="42"/>
    </row>
    <row r="4761" ht="13.5">
      <c r="AB4761" s="42"/>
    </row>
    <row r="4762" ht="13.5">
      <c r="AB4762" s="42"/>
    </row>
    <row r="4763" ht="13.5">
      <c r="AB4763" s="42"/>
    </row>
    <row r="4764" ht="13.5">
      <c r="AB4764" s="42"/>
    </row>
    <row r="4765" ht="13.5">
      <c r="AB4765" s="42"/>
    </row>
    <row r="4766" ht="13.5">
      <c r="AB4766" s="42"/>
    </row>
    <row r="4767" ht="13.5">
      <c r="AB4767" s="42"/>
    </row>
    <row r="4768" ht="13.5">
      <c r="AB4768" s="42"/>
    </row>
    <row r="4769" ht="13.5">
      <c r="AB4769" s="42"/>
    </row>
    <row r="4770" ht="13.5">
      <c r="AB4770" s="42"/>
    </row>
    <row r="4771" ht="13.5">
      <c r="AB4771" s="42"/>
    </row>
    <row r="4772" ht="13.5">
      <c r="AB4772" s="42"/>
    </row>
    <row r="4773" ht="13.5">
      <c r="AB4773" s="42"/>
    </row>
    <row r="4774" ht="13.5">
      <c r="AB4774" s="42"/>
    </row>
    <row r="4775" ht="13.5">
      <c r="AB4775" s="42"/>
    </row>
    <row r="4776" ht="13.5">
      <c r="AB4776" s="42"/>
    </row>
    <row r="4777" ht="13.5">
      <c r="AB4777" s="42"/>
    </row>
    <row r="4778" ht="13.5">
      <c r="AB4778" s="42"/>
    </row>
    <row r="4779" ht="13.5">
      <c r="AB4779" s="42"/>
    </row>
    <row r="4780" ht="13.5">
      <c r="AB4780" s="42"/>
    </row>
    <row r="4781" ht="13.5">
      <c r="AB4781" s="42"/>
    </row>
    <row r="4782" ht="13.5">
      <c r="AB4782" s="42"/>
    </row>
    <row r="4783" ht="13.5">
      <c r="AB4783" s="42"/>
    </row>
    <row r="4784" ht="13.5">
      <c r="AB4784" s="42"/>
    </row>
    <row r="4785" ht="13.5">
      <c r="AB4785" s="42"/>
    </row>
    <row r="4786" ht="13.5">
      <c r="AB4786" s="42"/>
    </row>
    <row r="4787" ht="13.5">
      <c r="AB4787" s="42"/>
    </row>
    <row r="4788" ht="13.5">
      <c r="AB4788" s="42"/>
    </row>
    <row r="4789" ht="13.5">
      <c r="AB4789" s="42"/>
    </row>
    <row r="4790" ht="13.5">
      <c r="AB4790" s="42"/>
    </row>
    <row r="4791" ht="13.5">
      <c r="AB4791" s="42"/>
    </row>
    <row r="4792" ht="13.5">
      <c r="AB4792" s="42"/>
    </row>
    <row r="4793" ht="13.5">
      <c r="AB4793" s="42"/>
    </row>
    <row r="4794" ht="13.5">
      <c r="AB4794" s="42"/>
    </row>
    <row r="4795" ht="13.5">
      <c r="AB4795" s="42"/>
    </row>
    <row r="4796" ht="13.5">
      <c r="AB4796" s="42"/>
    </row>
    <row r="4797" ht="13.5">
      <c r="AB4797" s="42"/>
    </row>
    <row r="4798" ht="13.5">
      <c r="AB4798" s="42"/>
    </row>
    <row r="4799" ht="13.5">
      <c r="AB4799" s="42"/>
    </row>
    <row r="4800" ht="13.5">
      <c r="AB4800" s="42"/>
    </row>
    <row r="4801" ht="13.5">
      <c r="AB4801" s="42"/>
    </row>
    <row r="4802" ht="13.5">
      <c r="AB4802" s="42"/>
    </row>
    <row r="4803" ht="13.5">
      <c r="AB4803" s="42"/>
    </row>
    <row r="4804" ht="13.5">
      <c r="AB4804" s="42"/>
    </row>
    <row r="4805" ht="13.5">
      <c r="AB4805" s="42"/>
    </row>
    <row r="4806" ht="13.5">
      <c r="AB4806" s="42"/>
    </row>
    <row r="4807" ht="13.5">
      <c r="AB4807" s="42"/>
    </row>
    <row r="4808" ht="13.5">
      <c r="AB4808" s="42"/>
    </row>
    <row r="4809" ht="13.5">
      <c r="AB4809" s="42"/>
    </row>
    <row r="4810" ht="13.5">
      <c r="AB4810" s="42"/>
    </row>
    <row r="4811" ht="13.5">
      <c r="AB4811" s="42"/>
    </row>
    <row r="4812" ht="13.5">
      <c r="AB4812" s="42"/>
    </row>
    <row r="4813" ht="13.5">
      <c r="AB4813" s="42"/>
    </row>
    <row r="4814" ht="13.5">
      <c r="AB4814" s="42"/>
    </row>
    <row r="4815" ht="13.5">
      <c r="AB4815" s="42"/>
    </row>
    <row r="4816" ht="13.5">
      <c r="AB4816" s="42"/>
    </row>
    <row r="4817" ht="13.5">
      <c r="AB4817" s="42"/>
    </row>
    <row r="4818" ht="13.5">
      <c r="AB4818" s="42"/>
    </row>
    <row r="4819" ht="13.5">
      <c r="AB4819" s="42"/>
    </row>
    <row r="4820" ht="13.5">
      <c r="AB4820" s="42"/>
    </row>
    <row r="4821" ht="13.5">
      <c r="AB4821" s="42"/>
    </row>
    <row r="4822" ht="13.5">
      <c r="AB4822" s="42"/>
    </row>
    <row r="4823" ht="13.5">
      <c r="AB4823" s="42"/>
    </row>
    <row r="4824" ht="13.5">
      <c r="AB4824" s="42"/>
    </row>
    <row r="4825" ht="13.5">
      <c r="AB4825" s="42"/>
    </row>
    <row r="4826" ht="13.5">
      <c r="AB4826" s="42"/>
    </row>
    <row r="4827" ht="13.5">
      <c r="AB4827" s="42"/>
    </row>
    <row r="4828" ht="13.5">
      <c r="AB4828" s="42"/>
    </row>
    <row r="4829" ht="13.5">
      <c r="AB4829" s="42"/>
    </row>
    <row r="4830" ht="13.5">
      <c r="AB4830" s="42"/>
    </row>
    <row r="4831" ht="13.5">
      <c r="AB4831" s="42"/>
    </row>
    <row r="4832" ht="13.5">
      <c r="AB4832" s="42"/>
    </row>
    <row r="4833" ht="13.5">
      <c r="AB4833" s="42"/>
    </row>
    <row r="4834" ht="13.5">
      <c r="AB4834" s="42"/>
    </row>
    <row r="4835" ht="13.5">
      <c r="AB4835" s="42"/>
    </row>
    <row r="4836" ht="13.5">
      <c r="AB4836" s="42"/>
    </row>
    <row r="4837" ht="13.5">
      <c r="AB4837" s="42"/>
    </row>
    <row r="4838" ht="13.5">
      <c r="AB4838" s="42"/>
    </row>
    <row r="4839" ht="13.5">
      <c r="AB4839" s="42"/>
    </row>
    <row r="4840" ht="13.5">
      <c r="AB4840" s="42"/>
    </row>
    <row r="4841" ht="13.5">
      <c r="AB4841" s="42"/>
    </row>
    <row r="4842" ht="13.5">
      <c r="AB4842" s="42"/>
    </row>
    <row r="4843" ht="13.5">
      <c r="AB4843" s="42"/>
    </row>
    <row r="4844" ht="13.5">
      <c r="AB4844" s="42"/>
    </row>
    <row r="4845" ht="13.5">
      <c r="AB4845" s="42"/>
    </row>
    <row r="4846" ht="13.5">
      <c r="AB4846" s="42"/>
    </row>
    <row r="4847" ht="13.5">
      <c r="AB4847" s="42"/>
    </row>
    <row r="4848" ht="13.5">
      <c r="AB4848" s="42"/>
    </row>
    <row r="4849" ht="13.5">
      <c r="AB4849" s="42"/>
    </row>
    <row r="4850" ht="13.5">
      <c r="AB4850" s="42"/>
    </row>
    <row r="4851" ht="13.5">
      <c r="AB4851" s="42"/>
    </row>
    <row r="4852" ht="13.5">
      <c r="AB4852" s="42"/>
    </row>
    <row r="4853" ht="13.5">
      <c r="AB4853" s="42"/>
    </row>
    <row r="4854" ht="13.5">
      <c r="AB4854" s="42"/>
    </row>
    <row r="4855" ht="13.5">
      <c r="AB4855" s="42"/>
    </row>
    <row r="4856" ht="13.5">
      <c r="AB4856" s="42"/>
    </row>
    <row r="4857" ht="13.5">
      <c r="AB4857" s="42"/>
    </row>
    <row r="4858" ht="13.5">
      <c r="AB4858" s="42"/>
    </row>
    <row r="4859" ht="13.5">
      <c r="AB4859" s="42"/>
    </row>
    <row r="4860" ht="13.5">
      <c r="AB4860" s="42"/>
    </row>
    <row r="4861" ht="13.5">
      <c r="AB4861" s="42"/>
    </row>
    <row r="4862" ht="13.5">
      <c r="AB4862" s="42"/>
    </row>
    <row r="4863" ht="13.5">
      <c r="AB4863" s="42"/>
    </row>
    <row r="4864" ht="13.5">
      <c r="AB4864" s="42"/>
    </row>
    <row r="4865" ht="13.5">
      <c r="AB4865" s="42"/>
    </row>
    <row r="4866" ht="13.5">
      <c r="AB4866" s="42"/>
    </row>
    <row r="4867" ht="13.5">
      <c r="AB4867" s="42"/>
    </row>
    <row r="4868" ht="13.5">
      <c r="AB4868" s="42"/>
    </row>
    <row r="4869" ht="13.5">
      <c r="AB4869" s="42"/>
    </row>
    <row r="4870" ht="13.5">
      <c r="AB4870" s="42"/>
    </row>
    <row r="4871" ht="13.5">
      <c r="AB4871" s="42"/>
    </row>
    <row r="4872" ht="13.5">
      <c r="AB4872" s="42"/>
    </row>
    <row r="4873" ht="13.5">
      <c r="AB4873" s="42"/>
    </row>
    <row r="4874" ht="13.5">
      <c r="AB4874" s="42"/>
    </row>
    <row r="4875" ht="13.5">
      <c r="AB4875" s="42"/>
    </row>
    <row r="4876" ht="13.5">
      <c r="AB4876" s="42"/>
    </row>
    <row r="4877" ht="13.5">
      <c r="AB4877" s="42"/>
    </row>
    <row r="4878" ht="13.5">
      <c r="AB4878" s="42"/>
    </row>
    <row r="4879" ht="13.5">
      <c r="AB4879" s="42"/>
    </row>
    <row r="4880" ht="13.5">
      <c r="AB4880" s="42"/>
    </row>
    <row r="4881" ht="13.5">
      <c r="AB4881" s="42"/>
    </row>
    <row r="4882" ht="13.5">
      <c r="AB4882" s="42"/>
    </row>
    <row r="4883" ht="13.5">
      <c r="AB4883" s="42"/>
    </row>
    <row r="4884" ht="13.5">
      <c r="AB4884" s="42"/>
    </row>
    <row r="4885" ht="13.5">
      <c r="AB4885" s="42"/>
    </row>
    <row r="4886" ht="13.5">
      <c r="AB4886" s="42"/>
    </row>
    <row r="4887" ht="13.5">
      <c r="AB4887" s="42"/>
    </row>
    <row r="4888" ht="13.5">
      <c r="AB4888" s="42"/>
    </row>
    <row r="4889" ht="13.5">
      <c r="AB4889" s="42"/>
    </row>
    <row r="4890" ht="13.5">
      <c r="AB4890" s="42"/>
    </row>
    <row r="4891" ht="13.5">
      <c r="AB4891" s="42"/>
    </row>
    <row r="4892" ht="13.5">
      <c r="AB4892" s="42"/>
    </row>
    <row r="4893" ht="13.5">
      <c r="AB4893" s="42"/>
    </row>
    <row r="4894" ht="13.5">
      <c r="AB4894" s="42"/>
    </row>
    <row r="4895" ht="13.5">
      <c r="AB4895" s="42"/>
    </row>
    <row r="4896" ht="13.5">
      <c r="AB4896" s="42"/>
    </row>
    <row r="4897" ht="13.5">
      <c r="AB4897" s="42"/>
    </row>
    <row r="4898" ht="13.5">
      <c r="AB4898" s="42"/>
    </row>
    <row r="4899" ht="13.5">
      <c r="AB4899" s="42"/>
    </row>
    <row r="4900" ht="13.5">
      <c r="AB4900" s="42"/>
    </row>
    <row r="4901" ht="13.5">
      <c r="AB4901" s="42"/>
    </row>
    <row r="4902" ht="13.5">
      <c r="AB4902" s="42"/>
    </row>
    <row r="4903" ht="13.5">
      <c r="AB4903" s="42"/>
    </row>
    <row r="4904" ht="13.5">
      <c r="AB4904" s="42"/>
    </row>
    <row r="4905" ht="13.5">
      <c r="AB4905" s="42"/>
    </row>
    <row r="4906" ht="13.5">
      <c r="AB4906" s="42"/>
    </row>
    <row r="4907" ht="13.5">
      <c r="AB4907" s="42"/>
    </row>
    <row r="4908" ht="13.5">
      <c r="AB4908" s="42"/>
    </row>
    <row r="4909" ht="13.5">
      <c r="AB4909" s="42"/>
    </row>
    <row r="4910" ht="13.5">
      <c r="AB4910" s="42"/>
    </row>
    <row r="4911" ht="13.5">
      <c r="AB4911" s="42"/>
    </row>
    <row r="4912" ht="13.5">
      <c r="AB4912" s="42"/>
    </row>
    <row r="4913" ht="13.5">
      <c r="AB4913" s="42"/>
    </row>
    <row r="4914" ht="13.5">
      <c r="AB4914" s="42"/>
    </row>
    <row r="4915" ht="13.5">
      <c r="AB4915" s="42"/>
    </row>
    <row r="4916" ht="13.5">
      <c r="AB4916" s="42"/>
    </row>
    <row r="4917" ht="13.5">
      <c r="AB4917" s="42"/>
    </row>
    <row r="4918" ht="13.5">
      <c r="AB4918" s="42"/>
    </row>
    <row r="4919" ht="13.5">
      <c r="AB4919" s="42"/>
    </row>
    <row r="4920" ht="13.5">
      <c r="AB4920" s="42"/>
    </row>
    <row r="4921" ht="13.5">
      <c r="AB4921" s="42"/>
    </row>
    <row r="4922" ht="13.5">
      <c r="AB4922" s="42"/>
    </row>
    <row r="4923" ht="13.5">
      <c r="AB4923" s="42"/>
    </row>
    <row r="4924" ht="13.5">
      <c r="AB4924" s="42"/>
    </row>
    <row r="4925" ht="13.5">
      <c r="AB4925" s="42"/>
    </row>
    <row r="4926" ht="13.5">
      <c r="AB4926" s="42"/>
    </row>
    <row r="4927" ht="13.5">
      <c r="AB4927" s="42"/>
    </row>
    <row r="4928" ht="13.5">
      <c r="AB4928" s="42"/>
    </row>
    <row r="4929" ht="13.5">
      <c r="AB4929" s="42"/>
    </row>
    <row r="4930" ht="13.5">
      <c r="AB4930" s="42"/>
    </row>
    <row r="4931" ht="13.5">
      <c r="AB4931" s="42"/>
    </row>
    <row r="4932" ht="13.5">
      <c r="AB4932" s="42"/>
    </row>
    <row r="4933" ht="13.5">
      <c r="AB4933" s="42"/>
    </row>
    <row r="4934" ht="13.5">
      <c r="AB4934" s="42"/>
    </row>
    <row r="4935" ht="13.5">
      <c r="AB4935" s="42"/>
    </row>
    <row r="4936" ht="13.5">
      <c r="AB4936" s="42"/>
    </row>
    <row r="4937" ht="13.5">
      <c r="AB4937" s="42"/>
    </row>
    <row r="4938" ht="13.5">
      <c r="AB4938" s="42"/>
    </row>
    <row r="4939" ht="13.5">
      <c r="AB4939" s="42"/>
    </row>
    <row r="4940" ht="13.5">
      <c r="AB4940" s="42"/>
    </row>
    <row r="4941" ht="13.5">
      <c r="AB4941" s="42"/>
    </row>
    <row r="4942" ht="13.5">
      <c r="AB4942" s="42"/>
    </row>
    <row r="4943" ht="13.5">
      <c r="AB4943" s="42"/>
    </row>
    <row r="4944" ht="13.5">
      <c r="AB4944" s="42"/>
    </row>
    <row r="4945" ht="13.5">
      <c r="AB4945" s="42"/>
    </row>
    <row r="4946" ht="13.5">
      <c r="AB4946" s="42"/>
    </row>
    <row r="4947" ht="13.5">
      <c r="AB4947" s="42"/>
    </row>
    <row r="4948" ht="13.5">
      <c r="AB4948" s="42"/>
    </row>
    <row r="4949" ht="13.5">
      <c r="AB4949" s="42"/>
    </row>
    <row r="4950" ht="13.5">
      <c r="AB4950" s="42"/>
    </row>
    <row r="4951" ht="13.5">
      <c r="AB4951" s="42"/>
    </row>
    <row r="4952" ht="13.5">
      <c r="AB4952" s="42"/>
    </row>
    <row r="4953" ht="13.5">
      <c r="AB4953" s="42"/>
    </row>
    <row r="4954" ht="13.5">
      <c r="AB4954" s="42"/>
    </row>
    <row r="4955" ht="13.5">
      <c r="AB4955" s="42"/>
    </row>
    <row r="4956" ht="13.5">
      <c r="AB4956" s="42"/>
    </row>
    <row r="4957" ht="13.5">
      <c r="AB4957" s="42"/>
    </row>
    <row r="4958" ht="13.5">
      <c r="AB4958" s="42"/>
    </row>
    <row r="4959" ht="13.5">
      <c r="AB4959" s="42"/>
    </row>
    <row r="4960" ht="13.5">
      <c r="AB4960" s="42"/>
    </row>
    <row r="4961" ht="13.5">
      <c r="AB4961" s="42"/>
    </row>
    <row r="4962" ht="13.5">
      <c r="AB4962" s="42"/>
    </row>
    <row r="4963" ht="13.5">
      <c r="AB4963" s="42"/>
    </row>
    <row r="4964" ht="13.5">
      <c r="AB4964" s="42"/>
    </row>
    <row r="4965" ht="13.5">
      <c r="AB4965" s="42"/>
    </row>
    <row r="4966" ht="13.5">
      <c r="AB4966" s="42"/>
    </row>
    <row r="4967" ht="13.5">
      <c r="AB4967" s="42"/>
    </row>
    <row r="4968" ht="13.5">
      <c r="AB4968" s="42"/>
    </row>
    <row r="4969" ht="13.5">
      <c r="AB4969" s="42"/>
    </row>
    <row r="4970" ht="13.5">
      <c r="AB4970" s="42"/>
    </row>
    <row r="4971" ht="13.5">
      <c r="AB4971" s="42"/>
    </row>
    <row r="4972" ht="13.5">
      <c r="AB4972" s="42"/>
    </row>
    <row r="4973" ht="13.5">
      <c r="AB4973" s="42"/>
    </row>
    <row r="4974" ht="13.5">
      <c r="AB4974" s="42"/>
    </row>
    <row r="4975" ht="13.5">
      <c r="AB4975" s="42"/>
    </row>
    <row r="4976" ht="13.5">
      <c r="AB4976" s="42"/>
    </row>
    <row r="4977" ht="13.5">
      <c r="AB4977" s="42"/>
    </row>
    <row r="4978" ht="13.5">
      <c r="AB4978" s="42"/>
    </row>
    <row r="4979" ht="13.5">
      <c r="AB4979" s="42"/>
    </row>
    <row r="4980" ht="13.5">
      <c r="AB4980" s="42"/>
    </row>
    <row r="4981" ht="13.5">
      <c r="AB4981" s="42"/>
    </row>
    <row r="4982" ht="13.5">
      <c r="AB4982" s="42"/>
    </row>
    <row r="4983" ht="13.5">
      <c r="AB4983" s="42"/>
    </row>
    <row r="4984" ht="13.5">
      <c r="AB4984" s="42"/>
    </row>
    <row r="4985" ht="13.5">
      <c r="AB4985" s="42"/>
    </row>
    <row r="4986" ht="13.5">
      <c r="AB4986" s="42"/>
    </row>
    <row r="4987" ht="13.5">
      <c r="AB4987" s="42"/>
    </row>
    <row r="4988" ht="13.5">
      <c r="AB4988" s="42"/>
    </row>
    <row r="4989" ht="13.5">
      <c r="AB4989" s="42"/>
    </row>
    <row r="4990" ht="13.5">
      <c r="AB4990" s="42"/>
    </row>
    <row r="4991" ht="13.5">
      <c r="AB4991" s="42"/>
    </row>
    <row r="4992" ht="13.5">
      <c r="AB4992" s="42"/>
    </row>
    <row r="4993" ht="13.5">
      <c r="AB4993" s="42"/>
    </row>
    <row r="4994" ht="13.5">
      <c r="AB4994" s="42"/>
    </row>
    <row r="4995" ht="13.5">
      <c r="AB4995" s="42"/>
    </row>
    <row r="4996" ht="13.5">
      <c r="AB4996" s="42"/>
    </row>
    <row r="4997" ht="13.5">
      <c r="AB4997" s="42"/>
    </row>
    <row r="4998" ht="13.5">
      <c r="AB4998" s="42"/>
    </row>
    <row r="4999" ht="13.5">
      <c r="AB4999" s="42"/>
    </row>
    <row r="5000" ht="13.5">
      <c r="AB5000" s="42"/>
    </row>
    <row r="5001" ht="13.5">
      <c r="AB5001" s="42"/>
    </row>
    <row r="5002" ht="13.5">
      <c r="AB5002" s="42"/>
    </row>
    <row r="5003" ht="13.5">
      <c r="AB5003" s="42"/>
    </row>
    <row r="5004" ht="13.5">
      <c r="AB5004" s="42"/>
    </row>
    <row r="5005" ht="13.5">
      <c r="AB5005" s="42"/>
    </row>
    <row r="5006" ht="13.5">
      <c r="AB5006" s="42"/>
    </row>
    <row r="5007" ht="13.5">
      <c r="AB5007" s="42"/>
    </row>
    <row r="5008" ht="13.5">
      <c r="AB5008" s="42"/>
    </row>
    <row r="5009" ht="13.5">
      <c r="AB5009" s="42"/>
    </row>
    <row r="5010" ht="13.5">
      <c r="AB5010" s="42"/>
    </row>
    <row r="5011" ht="13.5">
      <c r="AB5011" s="42"/>
    </row>
    <row r="5012" ht="13.5">
      <c r="AB5012" s="42"/>
    </row>
    <row r="5013" ht="13.5">
      <c r="AB5013" s="42"/>
    </row>
    <row r="5014" ht="13.5">
      <c r="AB5014" s="42"/>
    </row>
    <row r="5015" ht="13.5">
      <c r="AB5015" s="42"/>
    </row>
    <row r="5016" ht="13.5">
      <c r="AB5016" s="42"/>
    </row>
    <row r="5017" ht="13.5">
      <c r="AB5017" s="42"/>
    </row>
    <row r="5018" ht="13.5">
      <c r="AB5018" s="42"/>
    </row>
    <row r="5019" ht="13.5">
      <c r="AB5019" s="42"/>
    </row>
    <row r="5020" ht="13.5">
      <c r="AB5020" s="42"/>
    </row>
    <row r="5021" ht="13.5">
      <c r="AB5021" s="42"/>
    </row>
    <row r="5022" ht="13.5">
      <c r="AB5022" s="42"/>
    </row>
    <row r="5023" ht="13.5">
      <c r="AB5023" s="42"/>
    </row>
    <row r="5024" ht="13.5">
      <c r="AB5024" s="42"/>
    </row>
    <row r="5025" ht="13.5">
      <c r="AB5025" s="42"/>
    </row>
    <row r="5026" ht="13.5">
      <c r="AB5026" s="42"/>
    </row>
    <row r="5027" ht="13.5">
      <c r="AB5027" s="42"/>
    </row>
    <row r="5028" ht="13.5">
      <c r="AB5028" s="42"/>
    </row>
    <row r="5029" ht="13.5">
      <c r="AB5029" s="42"/>
    </row>
    <row r="5030" ht="13.5">
      <c r="AB5030" s="42"/>
    </row>
    <row r="5031" ht="13.5">
      <c r="AB5031" s="42"/>
    </row>
    <row r="5032" ht="13.5">
      <c r="AB5032" s="42"/>
    </row>
    <row r="5033" ht="13.5">
      <c r="AB5033" s="42"/>
    </row>
    <row r="5034" ht="13.5">
      <c r="AB5034" s="42"/>
    </row>
    <row r="5035" ht="13.5">
      <c r="AB5035" s="42"/>
    </row>
    <row r="5036" ht="13.5">
      <c r="AB5036" s="42"/>
    </row>
    <row r="5037" ht="13.5">
      <c r="AB5037" s="42"/>
    </row>
    <row r="5038" ht="13.5">
      <c r="AB5038" s="42"/>
    </row>
    <row r="5039" ht="13.5">
      <c r="AB5039" s="42"/>
    </row>
    <row r="5040" ht="13.5">
      <c r="AB5040" s="42"/>
    </row>
    <row r="5041" ht="13.5">
      <c r="AB5041" s="42"/>
    </row>
    <row r="5042" ht="13.5">
      <c r="AB5042" s="42"/>
    </row>
    <row r="5043" ht="13.5">
      <c r="AB5043" s="42"/>
    </row>
    <row r="5044" ht="13.5">
      <c r="AB5044" s="42"/>
    </row>
    <row r="5045" ht="13.5">
      <c r="AB5045" s="42"/>
    </row>
    <row r="5046" ht="13.5">
      <c r="AB5046" s="42"/>
    </row>
    <row r="5047" ht="13.5">
      <c r="AB5047" s="42"/>
    </row>
    <row r="5048" ht="13.5">
      <c r="AB5048" s="42"/>
    </row>
    <row r="5049" ht="13.5">
      <c r="AB5049" s="42"/>
    </row>
    <row r="5050" ht="13.5">
      <c r="AB5050" s="42"/>
    </row>
    <row r="5051" ht="13.5">
      <c r="AB5051" s="42"/>
    </row>
    <row r="5052" ht="13.5">
      <c r="AB5052" s="42"/>
    </row>
    <row r="5053" ht="13.5">
      <c r="AB5053" s="42"/>
    </row>
    <row r="5054" ht="13.5">
      <c r="AB5054" s="42"/>
    </row>
    <row r="5055" ht="13.5">
      <c r="AB5055" s="42"/>
    </row>
    <row r="5056" ht="13.5">
      <c r="AB5056" s="42"/>
    </row>
    <row r="5057" ht="13.5">
      <c r="AB5057" s="42"/>
    </row>
    <row r="5058" ht="13.5">
      <c r="AB5058" s="42"/>
    </row>
    <row r="5059" ht="13.5">
      <c r="AB5059" s="42"/>
    </row>
    <row r="5060" ht="13.5">
      <c r="AB5060" s="42"/>
    </row>
    <row r="5061" ht="13.5">
      <c r="AB5061" s="42"/>
    </row>
    <row r="5062" ht="13.5">
      <c r="AB5062" s="42"/>
    </row>
    <row r="5063" ht="13.5">
      <c r="AB5063" s="42"/>
    </row>
    <row r="5064" ht="13.5">
      <c r="AB5064" s="42"/>
    </row>
    <row r="5065" ht="13.5">
      <c r="AB5065" s="42"/>
    </row>
    <row r="5066" ht="13.5">
      <c r="AB5066" s="42"/>
    </row>
    <row r="5067" ht="13.5">
      <c r="AB5067" s="42"/>
    </row>
    <row r="5068" ht="13.5">
      <c r="AB5068" s="42"/>
    </row>
    <row r="5069" ht="13.5">
      <c r="AB5069" s="42"/>
    </row>
    <row r="5070" ht="13.5">
      <c r="AB5070" s="42"/>
    </row>
    <row r="5071" ht="13.5">
      <c r="AB5071" s="42"/>
    </row>
    <row r="5072" ht="13.5">
      <c r="AB5072" s="42"/>
    </row>
    <row r="5073" ht="13.5">
      <c r="AB5073" s="42"/>
    </row>
    <row r="5074" ht="13.5">
      <c r="AB5074" s="42"/>
    </row>
    <row r="5075" ht="13.5">
      <c r="AB5075" s="42"/>
    </row>
    <row r="5076" ht="13.5">
      <c r="AB5076" s="42"/>
    </row>
    <row r="5077" ht="13.5">
      <c r="AB5077" s="42"/>
    </row>
    <row r="5078" ht="13.5">
      <c r="AB5078" s="42"/>
    </row>
    <row r="5079" ht="13.5">
      <c r="AB5079" s="42"/>
    </row>
    <row r="5080" ht="13.5">
      <c r="AB5080" s="42"/>
    </row>
    <row r="5081" ht="13.5">
      <c r="AB5081" s="42"/>
    </row>
    <row r="5082" ht="13.5">
      <c r="AB5082" s="42"/>
    </row>
    <row r="5083" ht="13.5">
      <c r="AB5083" s="42"/>
    </row>
    <row r="5084" ht="13.5">
      <c r="AB5084" s="42"/>
    </row>
    <row r="5085" ht="13.5">
      <c r="AB5085" s="42"/>
    </row>
    <row r="5086" ht="13.5">
      <c r="AB5086" s="42"/>
    </row>
    <row r="5087" ht="13.5">
      <c r="AB5087" s="42"/>
    </row>
    <row r="5088" ht="13.5">
      <c r="AB5088" s="42"/>
    </row>
    <row r="5089" ht="13.5">
      <c r="AB5089" s="42"/>
    </row>
    <row r="5090" ht="13.5">
      <c r="AB5090" s="42"/>
    </row>
    <row r="5091" ht="13.5">
      <c r="AB5091" s="42"/>
    </row>
    <row r="5092" ht="13.5">
      <c r="AB5092" s="42"/>
    </row>
    <row r="5093" ht="13.5">
      <c r="AB5093" s="42"/>
    </row>
    <row r="5094" ht="13.5">
      <c r="AB5094" s="42"/>
    </row>
    <row r="5095" ht="13.5">
      <c r="AB5095" s="42"/>
    </row>
    <row r="5096" ht="13.5">
      <c r="AB5096" s="42"/>
    </row>
    <row r="5097" ht="13.5">
      <c r="AB5097" s="42"/>
    </row>
    <row r="5098" ht="13.5">
      <c r="AB5098" s="42"/>
    </row>
    <row r="5099" ht="13.5">
      <c r="AB5099" s="42"/>
    </row>
    <row r="5100" ht="13.5">
      <c r="AB5100" s="42"/>
    </row>
    <row r="5101" ht="13.5">
      <c r="AB5101" s="42"/>
    </row>
    <row r="5102" ht="13.5">
      <c r="AB5102" s="42"/>
    </row>
    <row r="5103" ht="13.5">
      <c r="AB5103" s="42"/>
    </row>
    <row r="5104" ht="13.5">
      <c r="AB5104" s="42"/>
    </row>
    <row r="5105" ht="13.5">
      <c r="AB5105" s="42"/>
    </row>
    <row r="5106" ht="13.5">
      <c r="AB5106" s="42"/>
    </row>
    <row r="5107" ht="13.5">
      <c r="AB5107" s="42"/>
    </row>
    <row r="5108" ht="13.5">
      <c r="AB5108" s="42"/>
    </row>
    <row r="5109" ht="13.5">
      <c r="AB5109" s="42"/>
    </row>
    <row r="5110" ht="13.5">
      <c r="AB5110" s="42"/>
    </row>
    <row r="5111" ht="13.5">
      <c r="AB5111" s="42"/>
    </row>
    <row r="5112" ht="13.5">
      <c r="AB5112" s="42"/>
    </row>
    <row r="5113" ht="13.5">
      <c r="AB5113" s="42"/>
    </row>
    <row r="5114" ht="13.5">
      <c r="AB5114" s="42"/>
    </row>
    <row r="5115" ht="13.5">
      <c r="AB5115" s="42"/>
    </row>
    <row r="5116" ht="13.5">
      <c r="AB5116" s="42"/>
    </row>
    <row r="5117" ht="13.5">
      <c r="AB5117" s="42"/>
    </row>
    <row r="5118" ht="13.5">
      <c r="AB5118" s="42"/>
    </row>
    <row r="5119" ht="13.5">
      <c r="AB5119" s="42"/>
    </row>
    <row r="5120" ht="13.5">
      <c r="AB5120" s="42"/>
    </row>
    <row r="5121" ht="13.5">
      <c r="AB5121" s="42"/>
    </row>
    <row r="5122" ht="13.5">
      <c r="AB5122" s="42"/>
    </row>
    <row r="5123" ht="13.5">
      <c r="AB5123" s="42"/>
    </row>
    <row r="5124" ht="13.5">
      <c r="AB5124" s="42"/>
    </row>
    <row r="5125" ht="13.5">
      <c r="AB5125" s="42"/>
    </row>
    <row r="5126" ht="13.5">
      <c r="AB5126" s="42"/>
    </row>
    <row r="5127" ht="13.5">
      <c r="AB5127" s="42"/>
    </row>
    <row r="5128" ht="13.5">
      <c r="AB5128" s="42"/>
    </row>
    <row r="5129" ht="13.5">
      <c r="AB5129" s="42"/>
    </row>
    <row r="5130" ht="13.5">
      <c r="AB5130" s="42"/>
    </row>
    <row r="5131" ht="13.5">
      <c r="AB5131" s="42"/>
    </row>
    <row r="5132" ht="13.5">
      <c r="AB5132" s="42"/>
    </row>
    <row r="5133" ht="13.5">
      <c r="AB5133" s="42"/>
    </row>
    <row r="5134" ht="13.5">
      <c r="AB5134" s="42"/>
    </row>
    <row r="5135" ht="13.5">
      <c r="AB5135" s="42"/>
    </row>
    <row r="5136" ht="13.5">
      <c r="AB5136" s="42"/>
    </row>
    <row r="5137" ht="13.5">
      <c r="AB5137" s="42"/>
    </row>
    <row r="5138" ht="13.5">
      <c r="AB5138" s="42"/>
    </row>
    <row r="5139" ht="13.5">
      <c r="AB5139" s="42"/>
    </row>
    <row r="5140" ht="13.5">
      <c r="AB5140" s="42"/>
    </row>
    <row r="5141" ht="13.5">
      <c r="AB5141" s="42"/>
    </row>
    <row r="5142" ht="13.5">
      <c r="AB5142" s="42"/>
    </row>
    <row r="5143" ht="13.5">
      <c r="AB5143" s="42"/>
    </row>
    <row r="5144" ht="13.5">
      <c r="AB5144" s="42"/>
    </row>
    <row r="5145" ht="13.5">
      <c r="AB5145" s="42"/>
    </row>
    <row r="5146" ht="13.5">
      <c r="AB5146" s="42"/>
    </row>
    <row r="5147" ht="13.5">
      <c r="AB5147" s="42"/>
    </row>
    <row r="5148" ht="13.5">
      <c r="AB5148" s="42"/>
    </row>
    <row r="5149" ht="13.5">
      <c r="AB5149" s="42"/>
    </row>
    <row r="5150" ht="13.5">
      <c r="AB5150" s="42"/>
    </row>
    <row r="5151" ht="13.5">
      <c r="AB5151" s="42"/>
    </row>
    <row r="5152" ht="13.5">
      <c r="AB5152" s="42"/>
    </row>
    <row r="5153" ht="13.5">
      <c r="AB5153" s="42"/>
    </row>
    <row r="5154" ht="13.5">
      <c r="AB5154" s="42"/>
    </row>
    <row r="5155" ht="13.5">
      <c r="AB5155" s="42"/>
    </row>
    <row r="5156" ht="13.5">
      <c r="AB5156" s="42"/>
    </row>
    <row r="5157" ht="13.5">
      <c r="AB5157" s="42"/>
    </row>
    <row r="5158" ht="13.5">
      <c r="AB5158" s="42"/>
    </row>
    <row r="5159" ht="13.5">
      <c r="AB5159" s="42"/>
    </row>
    <row r="5160" ht="13.5">
      <c r="AB5160" s="42"/>
    </row>
    <row r="5161" ht="13.5">
      <c r="AB5161" s="42"/>
    </row>
    <row r="5162" ht="13.5">
      <c r="AB5162" s="42"/>
    </row>
    <row r="5163" ht="13.5">
      <c r="AB5163" s="42"/>
    </row>
    <row r="5164" ht="13.5">
      <c r="AB5164" s="42"/>
    </row>
    <row r="5165" ht="13.5">
      <c r="AB5165" s="42"/>
    </row>
    <row r="5166" ht="13.5">
      <c r="AB5166" s="42"/>
    </row>
    <row r="5167" ht="13.5">
      <c r="AB5167" s="42"/>
    </row>
    <row r="5168" ht="13.5">
      <c r="AB5168" s="42"/>
    </row>
    <row r="5169" ht="13.5">
      <c r="AB5169" s="42"/>
    </row>
    <row r="5170" ht="13.5">
      <c r="AB5170" s="42"/>
    </row>
    <row r="5171" ht="13.5">
      <c r="AB5171" s="42"/>
    </row>
    <row r="5172" ht="13.5">
      <c r="AB5172" s="42"/>
    </row>
    <row r="5173" ht="13.5">
      <c r="AB5173" s="42"/>
    </row>
    <row r="5174" ht="13.5">
      <c r="AB5174" s="42"/>
    </row>
    <row r="5175" ht="13.5">
      <c r="AB5175" s="42"/>
    </row>
    <row r="5176" ht="13.5">
      <c r="AB5176" s="42"/>
    </row>
    <row r="5177" ht="13.5">
      <c r="AB5177" s="42"/>
    </row>
    <row r="5178" ht="13.5">
      <c r="AB5178" s="42"/>
    </row>
    <row r="5179" ht="13.5">
      <c r="AB5179" s="42"/>
    </row>
    <row r="5180" ht="13.5">
      <c r="AB5180" s="42"/>
    </row>
    <row r="5181" ht="13.5">
      <c r="AB5181" s="42"/>
    </row>
    <row r="5182" ht="13.5">
      <c r="AB5182" s="42"/>
    </row>
    <row r="5183" ht="13.5">
      <c r="AB5183" s="42"/>
    </row>
    <row r="5184" ht="13.5">
      <c r="AB5184" s="42"/>
    </row>
    <row r="5185" ht="13.5">
      <c r="AB5185" s="42"/>
    </row>
    <row r="5186" ht="13.5">
      <c r="AB5186" s="42"/>
    </row>
    <row r="5187" ht="13.5">
      <c r="AB5187" s="42"/>
    </row>
    <row r="5188" ht="13.5">
      <c r="AB5188" s="42"/>
    </row>
    <row r="5189" ht="13.5">
      <c r="AB5189" s="42"/>
    </row>
    <row r="5190" ht="13.5">
      <c r="AB5190" s="42"/>
    </row>
    <row r="5191" ht="13.5">
      <c r="AB5191" s="42"/>
    </row>
    <row r="5192" ht="13.5">
      <c r="AB5192" s="42"/>
    </row>
    <row r="5193" ht="13.5">
      <c r="AB5193" s="42"/>
    </row>
    <row r="5194" ht="13.5">
      <c r="AB5194" s="42"/>
    </row>
    <row r="5195" ht="13.5">
      <c r="AB5195" s="42"/>
    </row>
    <row r="5196" ht="13.5">
      <c r="AB5196" s="42"/>
    </row>
    <row r="5197" ht="13.5">
      <c r="AB5197" s="42"/>
    </row>
    <row r="5198" ht="13.5">
      <c r="AB5198" s="42"/>
    </row>
    <row r="5199" ht="13.5">
      <c r="AB5199" s="42"/>
    </row>
    <row r="5200" ht="13.5">
      <c r="AB5200" s="42"/>
    </row>
    <row r="5201" ht="13.5">
      <c r="AB5201" s="42"/>
    </row>
    <row r="5202" ht="13.5">
      <c r="AB5202" s="42"/>
    </row>
    <row r="5203" ht="13.5">
      <c r="AB5203" s="42"/>
    </row>
    <row r="5204" ht="13.5">
      <c r="AB5204" s="42"/>
    </row>
    <row r="5205" ht="13.5">
      <c r="AB5205" s="42"/>
    </row>
    <row r="5206" ht="13.5">
      <c r="AB5206" s="42"/>
    </row>
    <row r="5207" ht="13.5">
      <c r="AB5207" s="42"/>
    </row>
    <row r="5208" ht="13.5">
      <c r="AB5208" s="42"/>
    </row>
    <row r="5209" ht="13.5">
      <c r="AB5209" s="42"/>
    </row>
    <row r="5210" ht="13.5">
      <c r="AB5210" s="42"/>
    </row>
    <row r="5211" ht="13.5">
      <c r="AB5211" s="42"/>
    </row>
    <row r="5212" ht="13.5">
      <c r="AB5212" s="42"/>
    </row>
    <row r="5213" ht="13.5">
      <c r="AB5213" s="42"/>
    </row>
    <row r="5214" ht="13.5">
      <c r="AB5214" s="42"/>
    </row>
    <row r="5215" ht="13.5">
      <c r="AB5215" s="42"/>
    </row>
    <row r="5216" ht="13.5">
      <c r="AB5216" s="42"/>
    </row>
    <row r="5217" ht="13.5">
      <c r="AB5217" s="42"/>
    </row>
    <row r="5218" ht="13.5">
      <c r="AB5218" s="42"/>
    </row>
    <row r="5219" ht="13.5">
      <c r="AB5219" s="42"/>
    </row>
    <row r="5220" ht="13.5">
      <c r="AB5220" s="42"/>
    </row>
    <row r="5221" ht="13.5">
      <c r="AB5221" s="42"/>
    </row>
    <row r="5222" ht="13.5">
      <c r="AB5222" s="42"/>
    </row>
    <row r="5223" ht="13.5">
      <c r="AB5223" s="42"/>
    </row>
    <row r="5224" ht="13.5">
      <c r="AB5224" s="42"/>
    </row>
    <row r="5225" ht="13.5">
      <c r="AB5225" s="42"/>
    </row>
    <row r="5226" ht="13.5">
      <c r="AB5226" s="42"/>
    </row>
    <row r="5227" ht="13.5">
      <c r="AB5227" s="42"/>
    </row>
    <row r="5228" ht="13.5">
      <c r="AB5228" s="42"/>
    </row>
    <row r="5229" ht="13.5">
      <c r="AB5229" s="42"/>
    </row>
    <row r="5230" ht="13.5">
      <c r="AB5230" s="42"/>
    </row>
    <row r="5231" ht="13.5">
      <c r="AB5231" s="42"/>
    </row>
    <row r="5232" ht="13.5">
      <c r="AB5232" s="42"/>
    </row>
    <row r="5233" ht="13.5">
      <c r="AB5233" s="42"/>
    </row>
    <row r="5234" ht="13.5">
      <c r="AB5234" s="42"/>
    </row>
    <row r="5235" ht="13.5">
      <c r="AB5235" s="42"/>
    </row>
    <row r="5236" ht="13.5">
      <c r="AB5236" s="42"/>
    </row>
    <row r="5237" ht="13.5">
      <c r="AB5237" s="42"/>
    </row>
    <row r="5238" ht="13.5">
      <c r="AB5238" s="42"/>
    </row>
    <row r="5239" ht="13.5">
      <c r="AB5239" s="42"/>
    </row>
    <row r="5240" ht="13.5">
      <c r="AB5240" s="42"/>
    </row>
    <row r="5241" ht="13.5">
      <c r="AB5241" s="42"/>
    </row>
    <row r="5242" ht="13.5">
      <c r="AB5242" s="42"/>
    </row>
    <row r="5243" ht="13.5">
      <c r="AB5243" s="42"/>
    </row>
    <row r="5244" ht="13.5">
      <c r="AB5244" s="42"/>
    </row>
    <row r="5245" ht="13.5">
      <c r="AB5245" s="42"/>
    </row>
    <row r="5246" ht="13.5">
      <c r="AB5246" s="42"/>
    </row>
    <row r="5247" ht="13.5">
      <c r="AB5247" s="42"/>
    </row>
    <row r="5248" ht="13.5">
      <c r="AB5248" s="42"/>
    </row>
    <row r="5249" ht="13.5">
      <c r="AB5249" s="42"/>
    </row>
    <row r="5250" ht="13.5">
      <c r="AB5250" s="42"/>
    </row>
    <row r="5251" ht="13.5">
      <c r="AB5251" s="42"/>
    </row>
    <row r="5252" ht="13.5">
      <c r="AB5252" s="42"/>
    </row>
    <row r="5253" ht="13.5">
      <c r="AB5253" s="42"/>
    </row>
    <row r="5254" ht="13.5">
      <c r="AB5254" s="42"/>
    </row>
    <row r="5255" ht="13.5">
      <c r="AB5255" s="42"/>
    </row>
    <row r="5256" ht="13.5">
      <c r="AB5256" s="42"/>
    </row>
    <row r="5257" ht="13.5">
      <c r="AB5257" s="42"/>
    </row>
    <row r="5258" ht="13.5">
      <c r="AB5258" s="42"/>
    </row>
    <row r="5259" ht="13.5">
      <c r="AB5259" s="42"/>
    </row>
    <row r="5260" ht="13.5">
      <c r="AB5260" s="42"/>
    </row>
    <row r="5261" ht="13.5">
      <c r="AB5261" s="42"/>
    </row>
    <row r="5262" ht="13.5">
      <c r="AB5262" s="42"/>
    </row>
    <row r="5263" ht="13.5">
      <c r="AB5263" s="42"/>
    </row>
    <row r="5264" ht="13.5">
      <c r="AB5264" s="42"/>
    </row>
    <row r="5265" ht="13.5">
      <c r="AB5265" s="42"/>
    </row>
    <row r="5266" ht="13.5">
      <c r="AB5266" s="42"/>
    </row>
    <row r="5267" ht="13.5">
      <c r="AB5267" s="42"/>
    </row>
    <row r="5268" ht="13.5">
      <c r="AB5268" s="42"/>
    </row>
    <row r="5269" ht="13.5">
      <c r="AB5269" s="42"/>
    </row>
    <row r="5270" ht="13.5">
      <c r="AB5270" s="42"/>
    </row>
    <row r="5271" ht="13.5">
      <c r="AB5271" s="42"/>
    </row>
    <row r="5272" ht="13.5">
      <c r="AB5272" s="42"/>
    </row>
    <row r="5273" ht="13.5">
      <c r="AB5273" s="42"/>
    </row>
    <row r="5274" ht="13.5">
      <c r="AB5274" s="42"/>
    </row>
    <row r="5275" ht="13.5">
      <c r="AB5275" s="42"/>
    </row>
    <row r="5276" ht="13.5">
      <c r="AB5276" s="42"/>
    </row>
    <row r="5277" ht="13.5">
      <c r="AB5277" s="42"/>
    </row>
    <row r="5278" ht="13.5">
      <c r="AB5278" s="42"/>
    </row>
    <row r="5279" ht="13.5">
      <c r="AB5279" s="42"/>
    </row>
    <row r="5280" ht="13.5">
      <c r="AB5280" s="42"/>
    </row>
    <row r="5281" ht="13.5">
      <c r="AB5281" s="42"/>
    </row>
    <row r="5282" ht="13.5">
      <c r="AB5282" s="42"/>
    </row>
    <row r="5283" ht="13.5">
      <c r="AB5283" s="42"/>
    </row>
    <row r="5284" ht="13.5">
      <c r="AB5284" s="42"/>
    </row>
    <row r="5285" ht="13.5">
      <c r="AB5285" s="42"/>
    </row>
    <row r="5286" ht="13.5">
      <c r="AB5286" s="42"/>
    </row>
    <row r="5287" ht="13.5">
      <c r="AB5287" s="42"/>
    </row>
    <row r="5288" ht="13.5">
      <c r="AB5288" s="42"/>
    </row>
    <row r="5289" ht="13.5">
      <c r="AB5289" s="42"/>
    </row>
    <row r="5290" ht="13.5">
      <c r="AB5290" s="42"/>
    </row>
    <row r="5291" ht="13.5">
      <c r="AB5291" s="42"/>
    </row>
    <row r="5292" ht="13.5">
      <c r="AB5292" s="42"/>
    </row>
    <row r="5293" ht="13.5">
      <c r="AB5293" s="42"/>
    </row>
    <row r="5294" ht="13.5">
      <c r="AB5294" s="42"/>
    </row>
    <row r="5295" ht="13.5">
      <c r="AB5295" s="42"/>
    </row>
    <row r="5296" ht="13.5">
      <c r="AB5296" s="42"/>
    </row>
    <row r="5297" ht="13.5">
      <c r="AB5297" s="42"/>
    </row>
    <row r="5298" ht="13.5">
      <c r="AB5298" s="42"/>
    </row>
    <row r="5299" ht="13.5">
      <c r="AB5299" s="42"/>
    </row>
    <row r="5300" ht="13.5">
      <c r="AB5300" s="42"/>
    </row>
    <row r="5301" ht="13.5">
      <c r="AB5301" s="42"/>
    </row>
    <row r="5302" ht="13.5">
      <c r="AB5302" s="42"/>
    </row>
    <row r="5303" ht="13.5">
      <c r="AB5303" s="42"/>
    </row>
    <row r="5304" ht="13.5">
      <c r="AB5304" s="42"/>
    </row>
    <row r="5305" ht="13.5">
      <c r="AB5305" s="42"/>
    </row>
    <row r="5306" ht="13.5">
      <c r="AB5306" s="42"/>
    </row>
    <row r="5307" ht="13.5">
      <c r="AB5307" s="42"/>
    </row>
    <row r="5308" ht="13.5">
      <c r="AB5308" s="42"/>
    </row>
    <row r="5309" ht="13.5">
      <c r="AB5309" s="42"/>
    </row>
    <row r="5310" ht="13.5">
      <c r="AB5310" s="42"/>
    </row>
    <row r="5311" ht="13.5">
      <c r="AB5311" s="42"/>
    </row>
    <row r="5312" ht="13.5">
      <c r="AB5312" s="42"/>
    </row>
    <row r="5313" ht="13.5">
      <c r="AB5313" s="42"/>
    </row>
    <row r="5314" ht="13.5">
      <c r="AB5314" s="42"/>
    </row>
    <row r="5315" ht="13.5">
      <c r="AB5315" s="42"/>
    </row>
    <row r="5316" ht="13.5">
      <c r="AB5316" s="42"/>
    </row>
    <row r="5317" ht="13.5">
      <c r="AB5317" s="42"/>
    </row>
    <row r="5318" ht="13.5">
      <c r="AB5318" s="42"/>
    </row>
    <row r="5319" ht="13.5">
      <c r="AB5319" s="42"/>
    </row>
    <row r="5320" ht="13.5">
      <c r="AB5320" s="42"/>
    </row>
    <row r="5321" ht="13.5">
      <c r="AB5321" s="42"/>
    </row>
    <row r="5322" ht="13.5">
      <c r="AB5322" s="42"/>
    </row>
    <row r="5323" ht="13.5">
      <c r="AB5323" s="42"/>
    </row>
    <row r="5324" ht="13.5">
      <c r="AB5324" s="42"/>
    </row>
    <row r="5325" ht="13.5">
      <c r="AB5325" s="42"/>
    </row>
    <row r="5326" ht="13.5">
      <c r="AB5326" s="42"/>
    </row>
    <row r="5327" ht="13.5">
      <c r="AB5327" s="42"/>
    </row>
    <row r="5328" ht="13.5">
      <c r="AB5328" s="42"/>
    </row>
    <row r="5329" ht="13.5">
      <c r="AB5329" s="42"/>
    </row>
    <row r="5330" ht="13.5">
      <c r="AB5330" s="42"/>
    </row>
    <row r="5331" ht="13.5">
      <c r="AB5331" s="42"/>
    </row>
    <row r="5332" ht="13.5">
      <c r="AB5332" s="42"/>
    </row>
    <row r="5333" ht="13.5">
      <c r="AB5333" s="42"/>
    </row>
    <row r="5334" ht="13.5">
      <c r="AB5334" s="42"/>
    </row>
    <row r="5335" ht="13.5">
      <c r="AB5335" s="42"/>
    </row>
    <row r="5336" ht="13.5">
      <c r="AB5336" s="42"/>
    </row>
    <row r="5337" ht="13.5">
      <c r="AB5337" s="42"/>
    </row>
    <row r="5338" ht="13.5">
      <c r="AB5338" s="42"/>
    </row>
    <row r="5339" ht="13.5">
      <c r="AB5339" s="42"/>
    </row>
    <row r="5340" ht="13.5">
      <c r="AB5340" s="42"/>
    </row>
    <row r="5341" ht="13.5">
      <c r="AB5341" s="42"/>
    </row>
    <row r="5342" ht="13.5">
      <c r="AB5342" s="42"/>
    </row>
    <row r="5343" ht="13.5">
      <c r="AB5343" s="42"/>
    </row>
    <row r="5344" ht="13.5">
      <c r="AB5344" s="42"/>
    </row>
    <row r="5345" ht="13.5">
      <c r="AB5345" s="42"/>
    </row>
    <row r="5346" ht="13.5">
      <c r="AB5346" s="42"/>
    </row>
    <row r="5347" ht="13.5">
      <c r="AB5347" s="42"/>
    </row>
    <row r="5348" ht="13.5">
      <c r="AB5348" s="42"/>
    </row>
    <row r="5349" ht="13.5">
      <c r="AB5349" s="42"/>
    </row>
    <row r="5350" ht="13.5">
      <c r="AB5350" s="42"/>
    </row>
    <row r="5351" ht="13.5">
      <c r="AB5351" s="42"/>
    </row>
    <row r="5352" ht="13.5">
      <c r="AB5352" s="42"/>
    </row>
    <row r="5353" ht="13.5">
      <c r="AB5353" s="42"/>
    </row>
    <row r="5354" ht="13.5">
      <c r="AB5354" s="42"/>
    </row>
    <row r="5355" ht="13.5">
      <c r="AB5355" s="42"/>
    </row>
    <row r="5356" ht="13.5">
      <c r="AB5356" s="42"/>
    </row>
    <row r="5357" ht="13.5">
      <c r="AB5357" s="42"/>
    </row>
    <row r="5358" ht="13.5">
      <c r="AB5358" s="42"/>
    </row>
    <row r="5359" ht="13.5">
      <c r="AB5359" s="42"/>
    </row>
    <row r="5360" ht="13.5">
      <c r="AB5360" s="42"/>
    </row>
    <row r="5361" ht="13.5">
      <c r="AB5361" s="42"/>
    </row>
    <row r="5362" ht="13.5">
      <c r="AB5362" s="42"/>
    </row>
    <row r="5363" ht="13.5">
      <c r="AB5363" s="42"/>
    </row>
    <row r="5364" ht="13.5">
      <c r="AB5364" s="42"/>
    </row>
    <row r="5365" ht="13.5">
      <c r="AB5365" s="42"/>
    </row>
    <row r="5366" ht="13.5">
      <c r="AB5366" s="42"/>
    </row>
    <row r="5367" ht="13.5">
      <c r="AB5367" s="42"/>
    </row>
    <row r="5368" ht="13.5">
      <c r="AB5368" s="42"/>
    </row>
    <row r="5369" ht="13.5">
      <c r="AB5369" s="42"/>
    </row>
    <row r="5370" ht="13.5">
      <c r="AB5370" s="42"/>
    </row>
    <row r="5371" ht="13.5">
      <c r="AB5371" s="42"/>
    </row>
    <row r="5372" ht="13.5">
      <c r="AB5372" s="42"/>
    </row>
    <row r="5373" ht="13.5">
      <c r="AB5373" s="42"/>
    </row>
    <row r="5374" ht="13.5">
      <c r="AB5374" s="42"/>
    </row>
    <row r="5375" ht="13.5">
      <c r="AB5375" s="42"/>
    </row>
    <row r="5376" ht="13.5">
      <c r="AB5376" s="42"/>
    </row>
    <row r="5377" ht="13.5">
      <c r="AB5377" s="42"/>
    </row>
    <row r="5378" ht="13.5">
      <c r="AB5378" s="42"/>
    </row>
    <row r="5379" ht="13.5">
      <c r="AB5379" s="42"/>
    </row>
    <row r="5380" ht="13.5">
      <c r="AB5380" s="42"/>
    </row>
    <row r="5381" ht="13.5">
      <c r="AB5381" s="42"/>
    </row>
    <row r="5382" ht="13.5">
      <c r="AB5382" s="42"/>
    </row>
    <row r="5383" ht="13.5">
      <c r="AB5383" s="42"/>
    </row>
    <row r="5384" ht="13.5">
      <c r="AB5384" s="42"/>
    </row>
    <row r="5385" ht="13.5">
      <c r="AB5385" s="42"/>
    </row>
    <row r="5386" ht="13.5">
      <c r="AB5386" s="42"/>
    </row>
    <row r="5387" ht="13.5">
      <c r="AB5387" s="42"/>
    </row>
    <row r="5388" ht="13.5">
      <c r="AB5388" s="42"/>
    </row>
    <row r="5389" ht="13.5">
      <c r="AB5389" s="42"/>
    </row>
    <row r="5390" ht="13.5">
      <c r="AB5390" s="42"/>
    </row>
    <row r="5391" ht="13.5">
      <c r="AB5391" s="42"/>
    </row>
    <row r="5392" ht="13.5">
      <c r="AB5392" s="42"/>
    </row>
    <row r="5393" ht="13.5">
      <c r="AB5393" s="42"/>
    </row>
    <row r="5394" ht="13.5">
      <c r="AB5394" s="42"/>
    </row>
    <row r="5395" ht="13.5">
      <c r="AB5395" s="42"/>
    </row>
    <row r="5396" ht="13.5">
      <c r="AB5396" s="42"/>
    </row>
    <row r="5397" ht="13.5">
      <c r="AB5397" s="42"/>
    </row>
    <row r="5398" ht="13.5">
      <c r="AB5398" s="42"/>
    </row>
    <row r="5399" ht="13.5">
      <c r="AB5399" s="42"/>
    </row>
    <row r="5400" ht="13.5">
      <c r="AB5400" s="42"/>
    </row>
    <row r="5401" ht="13.5">
      <c r="AB5401" s="42"/>
    </row>
    <row r="5402" ht="13.5">
      <c r="AB5402" s="42"/>
    </row>
    <row r="5403" ht="13.5">
      <c r="AB5403" s="42"/>
    </row>
    <row r="5404" ht="13.5">
      <c r="AB5404" s="42"/>
    </row>
    <row r="5405" ht="13.5">
      <c r="AB5405" s="42"/>
    </row>
    <row r="5406" ht="13.5">
      <c r="AB5406" s="42"/>
    </row>
    <row r="5407" ht="13.5">
      <c r="AB5407" s="42"/>
    </row>
    <row r="5408" ht="13.5">
      <c r="AB5408" s="42"/>
    </row>
    <row r="5409" ht="13.5">
      <c r="AB5409" s="42"/>
    </row>
    <row r="5410" ht="13.5">
      <c r="AB5410" s="42"/>
    </row>
    <row r="5411" ht="13.5">
      <c r="AB5411" s="42"/>
    </row>
    <row r="5412" ht="13.5">
      <c r="AB5412" s="42"/>
    </row>
    <row r="5413" ht="13.5">
      <c r="AB5413" s="42"/>
    </row>
    <row r="5414" ht="13.5">
      <c r="AB5414" s="42"/>
    </row>
    <row r="5415" ht="13.5">
      <c r="AB5415" s="42"/>
    </row>
    <row r="5416" ht="13.5">
      <c r="AB5416" s="42"/>
    </row>
    <row r="5417" ht="13.5">
      <c r="AB5417" s="42"/>
    </row>
    <row r="5418" ht="13.5">
      <c r="AB5418" s="42"/>
    </row>
    <row r="5419" ht="13.5">
      <c r="AB5419" s="42"/>
    </row>
    <row r="5420" ht="13.5">
      <c r="AB5420" s="42"/>
    </row>
    <row r="5421" ht="13.5">
      <c r="AB5421" s="42"/>
    </row>
    <row r="5422" ht="13.5">
      <c r="AB5422" s="42"/>
    </row>
    <row r="5423" ht="13.5">
      <c r="AB5423" s="42"/>
    </row>
    <row r="5424" ht="13.5">
      <c r="AB5424" s="42"/>
    </row>
    <row r="5425" ht="13.5">
      <c r="AB5425" s="42"/>
    </row>
    <row r="5426" ht="13.5">
      <c r="AB5426" s="42"/>
    </row>
    <row r="5427" ht="13.5">
      <c r="AB5427" s="42"/>
    </row>
    <row r="5428" ht="13.5">
      <c r="AB5428" s="42"/>
    </row>
    <row r="5429" ht="13.5">
      <c r="AB5429" s="42"/>
    </row>
    <row r="5430" ht="13.5">
      <c r="AB5430" s="42"/>
    </row>
    <row r="5431" ht="13.5">
      <c r="AB5431" s="42"/>
    </row>
    <row r="5432" ht="13.5">
      <c r="AB5432" s="42"/>
    </row>
    <row r="5433" ht="13.5">
      <c r="AB5433" s="42"/>
    </row>
    <row r="5434" ht="13.5">
      <c r="AB5434" s="42"/>
    </row>
    <row r="5435" ht="13.5">
      <c r="AB5435" s="42"/>
    </row>
    <row r="5436" ht="13.5">
      <c r="AB5436" s="42"/>
    </row>
    <row r="5437" ht="13.5">
      <c r="AB5437" s="42"/>
    </row>
    <row r="5438" ht="13.5">
      <c r="AB5438" s="42"/>
    </row>
    <row r="5439" ht="13.5">
      <c r="AB5439" s="42"/>
    </row>
    <row r="5440" ht="13.5">
      <c r="AB5440" s="42"/>
    </row>
    <row r="5441" ht="13.5">
      <c r="AB5441" s="42"/>
    </row>
    <row r="5442" ht="13.5">
      <c r="AB5442" s="42"/>
    </row>
    <row r="5443" ht="13.5">
      <c r="AB5443" s="42"/>
    </row>
    <row r="5444" ht="13.5">
      <c r="AB5444" s="42"/>
    </row>
    <row r="5445" ht="13.5">
      <c r="AB5445" s="42"/>
    </row>
    <row r="5446" ht="13.5">
      <c r="AB5446" s="42"/>
    </row>
    <row r="5447" ht="13.5">
      <c r="AB5447" s="42"/>
    </row>
    <row r="5448" ht="13.5">
      <c r="AB5448" s="42"/>
    </row>
    <row r="5449" ht="13.5">
      <c r="AB5449" s="42"/>
    </row>
    <row r="5450" ht="13.5">
      <c r="AB5450" s="42"/>
    </row>
    <row r="5451" ht="13.5">
      <c r="AB5451" s="42"/>
    </row>
    <row r="5452" ht="13.5">
      <c r="AB5452" s="42"/>
    </row>
    <row r="5453" ht="13.5">
      <c r="AB5453" s="42"/>
    </row>
    <row r="5454" ht="13.5">
      <c r="AB5454" s="42"/>
    </row>
    <row r="5455" ht="13.5">
      <c r="AB5455" s="42"/>
    </row>
    <row r="5456" ht="13.5">
      <c r="AB5456" s="42"/>
    </row>
    <row r="5457" ht="13.5">
      <c r="AB5457" s="42"/>
    </row>
    <row r="5458" ht="13.5">
      <c r="AB5458" s="42"/>
    </row>
    <row r="5459" ht="13.5">
      <c r="AB5459" s="42"/>
    </row>
    <row r="5460" ht="13.5">
      <c r="AB5460" s="42"/>
    </row>
    <row r="5461" ht="13.5">
      <c r="AB5461" s="42"/>
    </row>
    <row r="5462" ht="13.5">
      <c r="AB5462" s="42"/>
    </row>
    <row r="5463" ht="13.5">
      <c r="AB5463" s="42"/>
    </row>
    <row r="5464" ht="13.5">
      <c r="AB5464" s="42"/>
    </row>
    <row r="5465" ht="13.5">
      <c r="AB5465" s="42"/>
    </row>
    <row r="5466" ht="13.5">
      <c r="AB5466" s="42"/>
    </row>
    <row r="5467" ht="13.5">
      <c r="AB5467" s="42"/>
    </row>
    <row r="5468" ht="13.5">
      <c r="AB5468" s="42"/>
    </row>
    <row r="5469" ht="13.5">
      <c r="AB5469" s="42"/>
    </row>
    <row r="5470" ht="13.5">
      <c r="AB5470" s="42"/>
    </row>
    <row r="5471" ht="13.5">
      <c r="AB5471" s="42"/>
    </row>
    <row r="5472" ht="13.5">
      <c r="AB5472" s="42"/>
    </row>
    <row r="5473" ht="13.5">
      <c r="AB5473" s="42"/>
    </row>
    <row r="5474" ht="13.5">
      <c r="AB5474" s="42"/>
    </row>
    <row r="5475" ht="13.5">
      <c r="AB5475" s="42"/>
    </row>
    <row r="5476" ht="13.5">
      <c r="AB5476" s="42"/>
    </row>
    <row r="5477" ht="13.5">
      <c r="AB5477" s="42"/>
    </row>
    <row r="5478" ht="13.5">
      <c r="AB5478" s="42"/>
    </row>
    <row r="5479" ht="13.5">
      <c r="AB5479" s="42"/>
    </row>
    <row r="5480" ht="13.5">
      <c r="AB5480" s="42"/>
    </row>
    <row r="5481" ht="13.5">
      <c r="AB5481" s="42"/>
    </row>
    <row r="5482" ht="13.5">
      <c r="AB5482" s="42"/>
    </row>
    <row r="5483" ht="13.5">
      <c r="AB5483" s="42"/>
    </row>
    <row r="5484" ht="13.5">
      <c r="AB5484" s="42"/>
    </row>
    <row r="5485" ht="13.5">
      <c r="AB5485" s="42"/>
    </row>
    <row r="5486" ht="13.5">
      <c r="AB5486" s="42"/>
    </row>
    <row r="5487" ht="13.5">
      <c r="AB5487" s="42"/>
    </row>
    <row r="5488" ht="13.5">
      <c r="AB5488" s="42"/>
    </row>
    <row r="5489" ht="13.5">
      <c r="AB5489" s="42"/>
    </row>
    <row r="5490" ht="13.5">
      <c r="AB5490" s="42"/>
    </row>
    <row r="5491" ht="13.5">
      <c r="AB5491" s="42"/>
    </row>
    <row r="5492" ht="13.5">
      <c r="AB5492" s="42"/>
    </row>
    <row r="5493" ht="13.5">
      <c r="AB5493" s="42"/>
    </row>
    <row r="5494" ht="13.5">
      <c r="AB5494" s="42"/>
    </row>
    <row r="5495" ht="13.5">
      <c r="AB5495" s="42"/>
    </row>
    <row r="5496" ht="13.5">
      <c r="AB5496" s="42"/>
    </row>
    <row r="5497" ht="13.5">
      <c r="AB5497" s="42"/>
    </row>
    <row r="5498" ht="13.5">
      <c r="AB5498" s="42"/>
    </row>
    <row r="5499" ht="13.5">
      <c r="AB5499" s="42"/>
    </row>
    <row r="5500" ht="13.5">
      <c r="AB5500" s="42"/>
    </row>
    <row r="5501" ht="13.5">
      <c r="AB5501" s="42"/>
    </row>
    <row r="5502" ht="13.5">
      <c r="AB5502" s="42"/>
    </row>
    <row r="5503" ht="13.5">
      <c r="AB5503" s="42"/>
    </row>
    <row r="5504" ht="13.5">
      <c r="AB5504" s="42"/>
    </row>
    <row r="5505" ht="13.5">
      <c r="AB5505" s="42"/>
    </row>
    <row r="5506" ht="13.5">
      <c r="AB5506" s="42"/>
    </row>
    <row r="5507" ht="13.5">
      <c r="AB5507" s="42"/>
    </row>
    <row r="5508" ht="13.5">
      <c r="AB5508" s="42"/>
    </row>
    <row r="5509" ht="13.5">
      <c r="AB5509" s="42"/>
    </row>
    <row r="5510" ht="13.5">
      <c r="AB5510" s="42"/>
    </row>
    <row r="5511" ht="13.5">
      <c r="AB5511" s="42"/>
    </row>
    <row r="5512" ht="13.5">
      <c r="AB5512" s="42"/>
    </row>
    <row r="5513" ht="13.5">
      <c r="AB5513" s="42"/>
    </row>
    <row r="5514" ht="13.5">
      <c r="AB5514" s="42"/>
    </row>
    <row r="5515" ht="13.5">
      <c r="AB5515" s="42"/>
    </row>
    <row r="5516" ht="13.5">
      <c r="AB5516" s="42"/>
    </row>
    <row r="5517" ht="13.5">
      <c r="AB5517" s="42"/>
    </row>
    <row r="5518" ht="13.5">
      <c r="AB5518" s="42"/>
    </row>
    <row r="5519" ht="13.5">
      <c r="AB5519" s="42"/>
    </row>
    <row r="5520" ht="13.5">
      <c r="AB5520" s="42"/>
    </row>
    <row r="5521" ht="13.5">
      <c r="AB5521" s="42"/>
    </row>
    <row r="5522" ht="13.5">
      <c r="AB5522" s="42"/>
    </row>
    <row r="5523" ht="13.5">
      <c r="AB5523" s="42"/>
    </row>
    <row r="5524" ht="13.5">
      <c r="AB5524" s="42"/>
    </row>
    <row r="5525" ht="13.5">
      <c r="AB5525" s="42"/>
    </row>
    <row r="5526" ht="13.5">
      <c r="AB5526" s="42"/>
    </row>
    <row r="5527" ht="13.5">
      <c r="AB5527" s="42"/>
    </row>
    <row r="5528" ht="13.5">
      <c r="AB5528" s="42"/>
    </row>
    <row r="5529" ht="13.5">
      <c r="AB5529" s="42"/>
    </row>
    <row r="5530" ht="13.5">
      <c r="AB5530" s="42"/>
    </row>
    <row r="5531" ht="13.5">
      <c r="AB5531" s="42"/>
    </row>
    <row r="5532" ht="13.5">
      <c r="AB5532" s="42"/>
    </row>
    <row r="5533" ht="13.5">
      <c r="AB5533" s="42"/>
    </row>
    <row r="5534" ht="13.5">
      <c r="AB5534" s="42"/>
    </row>
    <row r="5535" ht="13.5">
      <c r="AB5535" s="42"/>
    </row>
    <row r="5536" ht="13.5">
      <c r="AB5536" s="42"/>
    </row>
    <row r="5537" ht="13.5">
      <c r="AB5537" s="42"/>
    </row>
    <row r="5538" ht="13.5">
      <c r="AB5538" s="42"/>
    </row>
    <row r="5539" ht="13.5">
      <c r="AB5539" s="42"/>
    </row>
    <row r="5540" ht="13.5">
      <c r="AB5540" s="42"/>
    </row>
    <row r="5541" ht="13.5">
      <c r="AB5541" s="42"/>
    </row>
    <row r="5542" ht="13.5">
      <c r="AB5542" s="42"/>
    </row>
    <row r="5543" ht="13.5">
      <c r="AB5543" s="42"/>
    </row>
    <row r="5544" ht="13.5">
      <c r="AB5544" s="42"/>
    </row>
    <row r="5545" ht="13.5">
      <c r="AB5545" s="42"/>
    </row>
    <row r="5546" ht="13.5">
      <c r="AB5546" s="42"/>
    </row>
    <row r="5547" ht="13.5">
      <c r="AB5547" s="42"/>
    </row>
    <row r="5548" ht="13.5">
      <c r="AB5548" s="42"/>
    </row>
    <row r="5549" ht="13.5">
      <c r="AB5549" s="42"/>
    </row>
    <row r="5550" ht="13.5">
      <c r="AB5550" s="42"/>
    </row>
    <row r="5551" ht="13.5">
      <c r="AB5551" s="42"/>
    </row>
    <row r="5552" ht="13.5">
      <c r="AB5552" s="42"/>
    </row>
    <row r="5553" ht="13.5">
      <c r="AB5553" s="42"/>
    </row>
    <row r="5554" ht="13.5">
      <c r="AB5554" s="42"/>
    </row>
    <row r="5555" ht="13.5">
      <c r="AB5555" s="42"/>
    </row>
    <row r="5556" ht="13.5">
      <c r="AB5556" s="42"/>
    </row>
    <row r="5557" ht="13.5">
      <c r="AB5557" s="42"/>
    </row>
    <row r="5558" ht="13.5">
      <c r="AB5558" s="42"/>
    </row>
    <row r="5559" ht="13.5">
      <c r="AB5559" s="42"/>
    </row>
    <row r="5560" ht="13.5">
      <c r="AB5560" s="42"/>
    </row>
    <row r="5561" ht="13.5">
      <c r="AB5561" s="42"/>
    </row>
    <row r="5562" ht="13.5">
      <c r="AB5562" s="42"/>
    </row>
    <row r="5563" ht="13.5">
      <c r="AB5563" s="42"/>
    </row>
    <row r="5564" ht="13.5">
      <c r="AB5564" s="42"/>
    </row>
    <row r="5565" ht="13.5">
      <c r="AB5565" s="42"/>
    </row>
    <row r="5566" ht="13.5">
      <c r="AB5566" s="42"/>
    </row>
    <row r="5567" ht="13.5">
      <c r="AB5567" s="42"/>
    </row>
    <row r="5568" ht="13.5">
      <c r="AB5568" s="42"/>
    </row>
    <row r="5569" ht="13.5">
      <c r="AB5569" s="42"/>
    </row>
    <row r="5570" ht="13.5">
      <c r="AB5570" s="42"/>
    </row>
    <row r="5571" ht="13.5">
      <c r="AB5571" s="42"/>
    </row>
    <row r="5572" ht="13.5">
      <c r="AB5572" s="42"/>
    </row>
    <row r="5573" ht="13.5">
      <c r="AB5573" s="42"/>
    </row>
    <row r="5574" ht="13.5">
      <c r="AB5574" s="42"/>
    </row>
    <row r="5575" ht="13.5">
      <c r="AB5575" s="42"/>
    </row>
    <row r="5576" ht="13.5">
      <c r="AB5576" s="42"/>
    </row>
    <row r="5577" ht="13.5">
      <c r="AB5577" s="42"/>
    </row>
    <row r="5578" ht="13.5">
      <c r="AB5578" s="42"/>
    </row>
    <row r="5579" ht="13.5">
      <c r="AB5579" s="42"/>
    </row>
    <row r="5580" ht="13.5">
      <c r="AB5580" s="42"/>
    </row>
    <row r="5581" ht="13.5">
      <c r="AB5581" s="42"/>
    </row>
    <row r="5582" ht="13.5">
      <c r="AB5582" s="42"/>
    </row>
    <row r="5583" ht="13.5">
      <c r="AB5583" s="42"/>
    </row>
    <row r="5584" ht="13.5">
      <c r="AB5584" s="42"/>
    </row>
    <row r="5585" ht="13.5">
      <c r="AB5585" s="42"/>
    </row>
    <row r="5586" ht="13.5">
      <c r="AB5586" s="42"/>
    </row>
    <row r="5587" ht="13.5">
      <c r="AB5587" s="42"/>
    </row>
    <row r="5588" ht="13.5">
      <c r="AB5588" s="42"/>
    </row>
    <row r="5589" ht="13.5">
      <c r="AB5589" s="42"/>
    </row>
    <row r="5590" ht="13.5">
      <c r="AB5590" s="42"/>
    </row>
    <row r="5591" ht="13.5">
      <c r="AB5591" s="42"/>
    </row>
    <row r="5592" ht="13.5">
      <c r="AB5592" s="42"/>
    </row>
    <row r="5593" ht="13.5">
      <c r="AB5593" s="42"/>
    </row>
    <row r="5594" ht="13.5">
      <c r="AB5594" s="42"/>
    </row>
    <row r="5595" ht="13.5">
      <c r="AB5595" s="42"/>
    </row>
    <row r="5596" ht="13.5">
      <c r="AB5596" s="42"/>
    </row>
    <row r="5597" ht="13.5">
      <c r="AB5597" s="42"/>
    </row>
    <row r="5598" ht="13.5">
      <c r="AB5598" s="42"/>
    </row>
    <row r="5599" ht="13.5">
      <c r="AB5599" s="42"/>
    </row>
    <row r="5600" ht="13.5">
      <c r="AB5600" s="42"/>
    </row>
    <row r="5601" ht="13.5">
      <c r="AB5601" s="42"/>
    </row>
    <row r="5602" ht="13.5">
      <c r="AB5602" s="42"/>
    </row>
    <row r="5603" ht="13.5">
      <c r="AB5603" s="42"/>
    </row>
    <row r="5604" ht="13.5">
      <c r="AB5604" s="42"/>
    </row>
    <row r="5605" ht="13.5">
      <c r="AB5605" s="42"/>
    </row>
    <row r="5606" ht="13.5">
      <c r="AB5606" s="42"/>
    </row>
    <row r="5607" ht="13.5">
      <c r="AB5607" s="42"/>
    </row>
    <row r="5608" ht="13.5">
      <c r="AB5608" s="42"/>
    </row>
    <row r="5609" ht="13.5">
      <c r="AB5609" s="42"/>
    </row>
    <row r="5610" ht="13.5">
      <c r="AB5610" s="42"/>
    </row>
    <row r="5611" ht="13.5">
      <c r="AB5611" s="42"/>
    </row>
    <row r="5612" ht="13.5">
      <c r="AB5612" s="42"/>
    </row>
    <row r="5613" ht="13.5">
      <c r="AB5613" s="42"/>
    </row>
    <row r="5614" ht="13.5">
      <c r="AB5614" s="42"/>
    </row>
    <row r="5615" ht="13.5">
      <c r="AB5615" s="42"/>
    </row>
    <row r="5616" ht="13.5">
      <c r="AB5616" s="42"/>
    </row>
    <row r="5617" ht="13.5">
      <c r="AB5617" s="42"/>
    </row>
    <row r="5618" ht="13.5">
      <c r="AB5618" s="42"/>
    </row>
    <row r="5619" ht="13.5">
      <c r="AB5619" s="42"/>
    </row>
    <row r="5620" ht="13.5">
      <c r="AB5620" s="42"/>
    </row>
    <row r="5621" ht="13.5">
      <c r="AB5621" s="42"/>
    </row>
    <row r="5622" ht="13.5">
      <c r="AB5622" s="42"/>
    </row>
    <row r="5623" ht="13.5">
      <c r="AB5623" s="42"/>
    </row>
    <row r="5624" ht="13.5">
      <c r="AB5624" s="42"/>
    </row>
    <row r="5625" ht="13.5">
      <c r="AB5625" s="42"/>
    </row>
    <row r="5626" ht="13.5">
      <c r="AB5626" s="42"/>
    </row>
    <row r="5627" ht="13.5">
      <c r="AB5627" s="42"/>
    </row>
    <row r="5628" ht="13.5">
      <c r="AB5628" s="42"/>
    </row>
    <row r="5629" ht="13.5">
      <c r="AB5629" s="42"/>
    </row>
    <row r="5630" ht="13.5">
      <c r="AB5630" s="42"/>
    </row>
    <row r="5631" ht="13.5">
      <c r="AB5631" s="42"/>
    </row>
    <row r="5632" ht="13.5">
      <c r="AB5632" s="42"/>
    </row>
    <row r="5633" ht="13.5">
      <c r="AB5633" s="42"/>
    </row>
    <row r="5634" ht="13.5">
      <c r="AB5634" s="42"/>
    </row>
    <row r="5635" ht="13.5">
      <c r="AB5635" s="42"/>
    </row>
    <row r="5636" ht="13.5">
      <c r="AB5636" s="42"/>
    </row>
    <row r="5637" ht="13.5">
      <c r="AB5637" s="42"/>
    </row>
    <row r="5638" ht="13.5">
      <c r="AB5638" s="42"/>
    </row>
    <row r="5639" ht="13.5">
      <c r="AB5639" s="42"/>
    </row>
    <row r="5640" ht="13.5">
      <c r="AB5640" s="42"/>
    </row>
    <row r="5641" ht="13.5">
      <c r="AB5641" s="42"/>
    </row>
    <row r="5642" ht="13.5">
      <c r="AB5642" s="42"/>
    </row>
    <row r="5643" ht="13.5">
      <c r="AB5643" s="42"/>
    </row>
    <row r="5644" ht="13.5">
      <c r="AB5644" s="42"/>
    </row>
    <row r="5645" ht="13.5">
      <c r="AB5645" s="42"/>
    </row>
    <row r="5646" ht="13.5">
      <c r="AB5646" s="42"/>
    </row>
    <row r="5647" ht="13.5">
      <c r="AB5647" s="42"/>
    </row>
    <row r="5648" ht="13.5">
      <c r="AB5648" s="42"/>
    </row>
    <row r="5649" ht="13.5">
      <c r="AB5649" s="42"/>
    </row>
    <row r="5650" ht="13.5">
      <c r="AB5650" s="42"/>
    </row>
    <row r="5651" ht="13.5">
      <c r="AB5651" s="42"/>
    </row>
    <row r="5652" ht="13.5">
      <c r="AB5652" s="42"/>
    </row>
    <row r="5653" ht="13.5">
      <c r="AB5653" s="42"/>
    </row>
    <row r="5654" ht="13.5">
      <c r="AB5654" s="42"/>
    </row>
    <row r="5655" ht="13.5">
      <c r="AB5655" s="42"/>
    </row>
    <row r="5656" ht="13.5">
      <c r="AB5656" s="42"/>
    </row>
    <row r="5657" ht="13.5">
      <c r="AB5657" s="42"/>
    </row>
    <row r="5658" ht="13.5">
      <c r="AB5658" s="42"/>
    </row>
    <row r="5659" ht="13.5">
      <c r="AB5659" s="42"/>
    </row>
    <row r="5660" ht="13.5">
      <c r="AB5660" s="42"/>
    </row>
    <row r="5661" ht="13.5">
      <c r="AB5661" s="42"/>
    </row>
    <row r="5662" ht="13.5">
      <c r="AB5662" s="42"/>
    </row>
    <row r="5663" ht="13.5">
      <c r="AB5663" s="42"/>
    </row>
    <row r="5664" ht="13.5">
      <c r="AB5664" s="42"/>
    </row>
    <row r="5665" ht="13.5">
      <c r="AB5665" s="42"/>
    </row>
    <row r="5666" ht="13.5">
      <c r="AB5666" s="42"/>
    </row>
    <row r="5667" ht="13.5">
      <c r="AB5667" s="42"/>
    </row>
    <row r="5668" ht="13.5">
      <c r="AB5668" s="42"/>
    </row>
    <row r="5669" ht="13.5">
      <c r="AB5669" s="42"/>
    </row>
    <row r="5670" ht="13.5">
      <c r="AB5670" s="42"/>
    </row>
    <row r="5671" ht="13.5">
      <c r="AB5671" s="42"/>
    </row>
    <row r="5672" ht="13.5">
      <c r="AB5672" s="42"/>
    </row>
    <row r="5673" ht="13.5">
      <c r="AB5673" s="42"/>
    </row>
    <row r="5674" ht="13.5">
      <c r="AB5674" s="42"/>
    </row>
    <row r="5675" ht="13.5">
      <c r="AB5675" s="42"/>
    </row>
    <row r="5676" ht="13.5">
      <c r="AB5676" s="42"/>
    </row>
    <row r="5677" ht="13.5">
      <c r="AB5677" s="42"/>
    </row>
    <row r="5678" ht="13.5">
      <c r="AB5678" s="42"/>
    </row>
    <row r="5679" ht="13.5">
      <c r="AB5679" s="42"/>
    </row>
    <row r="5680" ht="13.5">
      <c r="AB5680" s="42"/>
    </row>
    <row r="5681" ht="13.5">
      <c r="AB5681" s="42"/>
    </row>
    <row r="5682" ht="13.5">
      <c r="AB5682" s="42"/>
    </row>
    <row r="5683" ht="13.5">
      <c r="AB5683" s="42"/>
    </row>
    <row r="5684" ht="13.5">
      <c r="AB5684" s="42"/>
    </row>
    <row r="5685" ht="13.5">
      <c r="AB5685" s="42"/>
    </row>
    <row r="5686" ht="13.5">
      <c r="AB5686" s="42"/>
    </row>
    <row r="5687" ht="13.5">
      <c r="AB5687" s="42"/>
    </row>
    <row r="5688" ht="13.5">
      <c r="AB5688" s="42"/>
    </row>
    <row r="5689" ht="13.5">
      <c r="AB5689" s="42"/>
    </row>
    <row r="5690" ht="13.5">
      <c r="AB5690" s="42"/>
    </row>
    <row r="5691" ht="13.5">
      <c r="AB5691" s="42"/>
    </row>
    <row r="5692" ht="13.5">
      <c r="AB5692" s="42"/>
    </row>
    <row r="5693" ht="13.5">
      <c r="AB5693" s="42"/>
    </row>
    <row r="5694" ht="13.5">
      <c r="AB5694" s="42"/>
    </row>
    <row r="5695" ht="13.5">
      <c r="AB5695" s="42"/>
    </row>
    <row r="5696" ht="13.5">
      <c r="AB5696" s="42"/>
    </row>
    <row r="5697" ht="13.5">
      <c r="AB5697" s="42"/>
    </row>
    <row r="5698" ht="13.5">
      <c r="AB5698" s="42"/>
    </row>
    <row r="5699" ht="13.5">
      <c r="AB5699" s="42"/>
    </row>
    <row r="5700" ht="13.5">
      <c r="AB5700" s="42"/>
    </row>
    <row r="5701" ht="13.5">
      <c r="AB5701" s="42"/>
    </row>
    <row r="5702" ht="13.5">
      <c r="AB5702" s="42"/>
    </row>
    <row r="5703" ht="13.5">
      <c r="AB5703" s="42"/>
    </row>
    <row r="5704" ht="13.5">
      <c r="AB5704" s="42"/>
    </row>
    <row r="5705" ht="13.5">
      <c r="AB5705" s="42"/>
    </row>
    <row r="5706" ht="13.5">
      <c r="AB5706" s="42"/>
    </row>
    <row r="5707" ht="13.5">
      <c r="AB5707" s="42"/>
    </row>
    <row r="5708" ht="13.5">
      <c r="AB5708" s="42"/>
    </row>
    <row r="5709" ht="13.5">
      <c r="AB5709" s="42"/>
    </row>
    <row r="5710" ht="13.5">
      <c r="AB5710" s="42"/>
    </row>
    <row r="5711" ht="13.5">
      <c r="AB5711" s="42"/>
    </row>
    <row r="5712" ht="13.5">
      <c r="AB5712" s="42"/>
    </row>
    <row r="5713" ht="13.5">
      <c r="AB5713" s="42"/>
    </row>
    <row r="5714" ht="13.5">
      <c r="AB5714" s="42"/>
    </row>
    <row r="5715" ht="13.5">
      <c r="AB5715" s="42"/>
    </row>
    <row r="5716" ht="13.5">
      <c r="AB5716" s="42"/>
    </row>
    <row r="5717" ht="13.5">
      <c r="AB5717" s="42"/>
    </row>
    <row r="5718" ht="13.5">
      <c r="AB5718" s="42"/>
    </row>
    <row r="5719" ht="13.5">
      <c r="AB5719" s="42"/>
    </row>
    <row r="5720" ht="13.5">
      <c r="AB5720" s="42"/>
    </row>
    <row r="5721" ht="13.5">
      <c r="AB5721" s="42"/>
    </row>
    <row r="5722" ht="13.5">
      <c r="AB5722" s="42"/>
    </row>
    <row r="5723" ht="13.5">
      <c r="AB5723" s="42"/>
    </row>
    <row r="5724" ht="13.5">
      <c r="AB5724" s="42"/>
    </row>
    <row r="5725" ht="13.5">
      <c r="AB5725" s="42"/>
    </row>
    <row r="5726" ht="13.5">
      <c r="AB5726" s="42"/>
    </row>
    <row r="5727" ht="13.5">
      <c r="AB5727" s="42"/>
    </row>
    <row r="5728" ht="13.5">
      <c r="AB5728" s="42"/>
    </row>
    <row r="5729" ht="13.5">
      <c r="AB5729" s="42"/>
    </row>
    <row r="5730" ht="13.5">
      <c r="AB5730" s="42"/>
    </row>
    <row r="5731" ht="13.5">
      <c r="AB5731" s="42"/>
    </row>
    <row r="5732" ht="13.5">
      <c r="AB5732" s="42"/>
    </row>
    <row r="5733" ht="13.5">
      <c r="AB5733" s="42"/>
    </row>
    <row r="5734" ht="13.5">
      <c r="AB5734" s="42"/>
    </row>
    <row r="5735" ht="13.5">
      <c r="AB5735" s="42"/>
    </row>
    <row r="5736" ht="13.5">
      <c r="AB5736" s="42"/>
    </row>
    <row r="5737" ht="13.5">
      <c r="AB5737" s="42"/>
    </row>
    <row r="5738" ht="13.5">
      <c r="AB5738" s="42"/>
    </row>
    <row r="5739" ht="13.5">
      <c r="AB5739" s="42"/>
    </row>
    <row r="5740" ht="13.5">
      <c r="AB5740" s="42"/>
    </row>
    <row r="5741" ht="13.5">
      <c r="AB5741" s="42"/>
    </row>
    <row r="5742" ht="13.5">
      <c r="AB5742" s="42"/>
    </row>
    <row r="5743" ht="13.5">
      <c r="AB5743" s="42"/>
    </row>
    <row r="5744" ht="13.5">
      <c r="AB5744" s="42"/>
    </row>
    <row r="5745" ht="13.5">
      <c r="AB5745" s="42"/>
    </row>
    <row r="5746" ht="13.5">
      <c r="AB5746" s="42"/>
    </row>
    <row r="5747" ht="13.5">
      <c r="AB5747" s="42"/>
    </row>
    <row r="5748" ht="13.5">
      <c r="AB5748" s="42"/>
    </row>
    <row r="5749" ht="13.5">
      <c r="AB5749" s="42"/>
    </row>
    <row r="5750" ht="13.5">
      <c r="AB5750" s="42"/>
    </row>
    <row r="5751" ht="13.5">
      <c r="AB5751" s="42"/>
    </row>
    <row r="5752" ht="13.5">
      <c r="AB5752" s="42"/>
    </row>
    <row r="5753" ht="13.5">
      <c r="AB5753" s="42"/>
    </row>
    <row r="5754" ht="13.5">
      <c r="AB5754" s="42"/>
    </row>
    <row r="5755" ht="13.5">
      <c r="AB5755" s="42"/>
    </row>
    <row r="5756" ht="13.5">
      <c r="AB5756" s="42"/>
    </row>
    <row r="5757" ht="13.5">
      <c r="AB5757" s="42"/>
    </row>
    <row r="5758" ht="13.5">
      <c r="AB5758" s="42"/>
    </row>
    <row r="5759" ht="13.5">
      <c r="AB5759" s="42"/>
    </row>
    <row r="5760" ht="13.5">
      <c r="AB5760" s="42"/>
    </row>
    <row r="5761" ht="13.5">
      <c r="AB5761" s="42"/>
    </row>
    <row r="5762" ht="13.5">
      <c r="AB5762" s="42"/>
    </row>
    <row r="5763" ht="13.5">
      <c r="AB5763" s="42"/>
    </row>
    <row r="5764" ht="13.5">
      <c r="AB5764" s="42"/>
    </row>
    <row r="5765" ht="13.5">
      <c r="AB5765" s="42"/>
    </row>
    <row r="5766" ht="13.5">
      <c r="AB5766" s="42"/>
    </row>
    <row r="5767" ht="13.5">
      <c r="AB5767" s="42"/>
    </row>
    <row r="5768" ht="13.5">
      <c r="AB5768" s="42"/>
    </row>
    <row r="5769" ht="13.5">
      <c r="AB5769" s="42"/>
    </row>
    <row r="5770" ht="13.5">
      <c r="AB5770" s="42"/>
    </row>
    <row r="5771" ht="13.5">
      <c r="AB5771" s="42"/>
    </row>
    <row r="5772" ht="13.5">
      <c r="AB5772" s="42"/>
    </row>
    <row r="5773" ht="13.5">
      <c r="AB5773" s="42"/>
    </row>
    <row r="5774" ht="13.5">
      <c r="AB5774" s="42"/>
    </row>
    <row r="5775" ht="13.5">
      <c r="AB5775" s="42"/>
    </row>
    <row r="5776" ht="13.5">
      <c r="AB5776" s="42"/>
    </row>
    <row r="5777" ht="13.5">
      <c r="AB5777" s="42"/>
    </row>
    <row r="5778" ht="13.5">
      <c r="AB5778" s="42"/>
    </row>
    <row r="5779" ht="13.5">
      <c r="AB5779" s="42"/>
    </row>
    <row r="5780" ht="13.5">
      <c r="AB5780" s="42"/>
    </row>
    <row r="5781" ht="13.5">
      <c r="AB5781" s="42"/>
    </row>
    <row r="5782" ht="13.5">
      <c r="AB5782" s="42"/>
    </row>
    <row r="5783" ht="13.5">
      <c r="AB5783" s="42"/>
    </row>
    <row r="5784" ht="13.5">
      <c r="AB5784" s="42"/>
    </row>
    <row r="5785" ht="13.5">
      <c r="AB5785" s="42"/>
    </row>
    <row r="5786" ht="13.5">
      <c r="AB5786" s="42"/>
    </row>
    <row r="5787" ht="13.5">
      <c r="AB5787" s="42"/>
    </row>
    <row r="5788" ht="13.5">
      <c r="AB5788" s="42"/>
    </row>
    <row r="5789" ht="13.5">
      <c r="AB5789" s="42"/>
    </row>
    <row r="5790" ht="13.5">
      <c r="AB5790" s="42"/>
    </row>
    <row r="5791" ht="13.5">
      <c r="AB5791" s="42"/>
    </row>
    <row r="5792" ht="13.5">
      <c r="AB5792" s="42"/>
    </row>
    <row r="5793" ht="13.5">
      <c r="AB5793" s="42"/>
    </row>
    <row r="5794" ht="13.5">
      <c r="AB5794" s="42"/>
    </row>
    <row r="5795" ht="13.5">
      <c r="AB5795" s="42"/>
    </row>
    <row r="5796" ht="13.5">
      <c r="AB5796" s="42"/>
    </row>
    <row r="5797" ht="13.5">
      <c r="AB5797" s="42"/>
    </row>
    <row r="5798" ht="13.5">
      <c r="AB5798" s="42"/>
    </row>
    <row r="5799" ht="13.5">
      <c r="AB5799" s="42"/>
    </row>
    <row r="5800" ht="13.5">
      <c r="AB5800" s="42"/>
    </row>
    <row r="5801" ht="13.5">
      <c r="AB5801" s="42"/>
    </row>
    <row r="5802" ht="13.5">
      <c r="AB5802" s="42"/>
    </row>
    <row r="5803" ht="13.5">
      <c r="AB5803" s="42"/>
    </row>
    <row r="5804" ht="13.5">
      <c r="AB5804" s="42"/>
    </row>
    <row r="5805" ht="13.5">
      <c r="AB5805" s="42"/>
    </row>
    <row r="5806" ht="13.5">
      <c r="AB5806" s="42"/>
    </row>
    <row r="5807" ht="13.5">
      <c r="AB5807" s="42"/>
    </row>
    <row r="5808" ht="13.5">
      <c r="AB5808" s="42"/>
    </row>
    <row r="5809" ht="13.5">
      <c r="AB5809" s="42"/>
    </row>
    <row r="5810" ht="13.5">
      <c r="AB5810" s="42"/>
    </row>
    <row r="5811" ht="13.5">
      <c r="AB5811" s="42"/>
    </row>
    <row r="5812" ht="13.5">
      <c r="AB5812" s="42"/>
    </row>
    <row r="5813" ht="13.5">
      <c r="AB5813" s="42"/>
    </row>
    <row r="5814" ht="13.5">
      <c r="AB5814" s="42"/>
    </row>
    <row r="5815" ht="13.5">
      <c r="AB5815" s="42"/>
    </row>
    <row r="5816" ht="13.5">
      <c r="AB5816" s="42"/>
    </row>
    <row r="5817" ht="13.5">
      <c r="AB5817" s="42"/>
    </row>
    <row r="5818" ht="13.5">
      <c r="AB5818" s="42"/>
    </row>
    <row r="5819" ht="13.5">
      <c r="AB5819" s="42"/>
    </row>
    <row r="5820" ht="13.5">
      <c r="AB5820" s="42"/>
    </row>
    <row r="5821" ht="13.5">
      <c r="AB5821" s="42"/>
    </row>
    <row r="5822" ht="13.5">
      <c r="AB5822" s="42"/>
    </row>
    <row r="5823" ht="13.5">
      <c r="AB5823" s="42"/>
    </row>
    <row r="5824" ht="13.5">
      <c r="AB5824" s="42"/>
    </row>
    <row r="5825" ht="13.5">
      <c r="AB5825" s="42"/>
    </row>
    <row r="5826" ht="13.5">
      <c r="AB5826" s="42"/>
    </row>
    <row r="5827" ht="13.5">
      <c r="AB5827" s="42"/>
    </row>
    <row r="5828" ht="13.5">
      <c r="AB5828" s="42"/>
    </row>
    <row r="5829" ht="13.5">
      <c r="AB5829" s="42"/>
    </row>
    <row r="5830" ht="13.5">
      <c r="AB5830" s="42"/>
    </row>
    <row r="5831" ht="13.5">
      <c r="AB5831" s="42"/>
    </row>
    <row r="5832" ht="13.5">
      <c r="AB5832" s="42"/>
    </row>
    <row r="5833" ht="13.5">
      <c r="AB5833" s="42"/>
    </row>
    <row r="5834" ht="13.5">
      <c r="AB5834" s="42"/>
    </row>
    <row r="5835" ht="13.5">
      <c r="AB5835" s="42"/>
    </row>
    <row r="5836" ht="13.5">
      <c r="AB5836" s="42"/>
    </row>
    <row r="5837" ht="13.5">
      <c r="AB5837" s="42"/>
    </row>
    <row r="5838" ht="13.5">
      <c r="AB5838" s="42"/>
    </row>
    <row r="5839" ht="13.5">
      <c r="AB5839" s="42"/>
    </row>
    <row r="5840" ht="13.5">
      <c r="AB5840" s="42"/>
    </row>
    <row r="5841" ht="13.5">
      <c r="AB5841" s="42"/>
    </row>
    <row r="5842" ht="13.5">
      <c r="AB5842" s="42"/>
    </row>
    <row r="5843" ht="13.5">
      <c r="AB5843" s="42"/>
    </row>
    <row r="5844" ht="13.5">
      <c r="AB5844" s="42"/>
    </row>
    <row r="5845" ht="13.5">
      <c r="AB5845" s="42"/>
    </row>
    <row r="5846" ht="13.5">
      <c r="AB5846" s="42"/>
    </row>
    <row r="5847" ht="13.5">
      <c r="AB5847" s="42"/>
    </row>
    <row r="5848" ht="13.5">
      <c r="AB5848" s="42"/>
    </row>
    <row r="5849" ht="13.5">
      <c r="AB5849" s="42"/>
    </row>
    <row r="5850" ht="13.5">
      <c r="AB5850" s="42"/>
    </row>
    <row r="5851" ht="13.5">
      <c r="AB5851" s="42"/>
    </row>
    <row r="5852" ht="13.5">
      <c r="AB5852" s="42"/>
    </row>
    <row r="5853" ht="13.5">
      <c r="AB5853" s="42"/>
    </row>
    <row r="5854" ht="13.5">
      <c r="AB5854" s="42"/>
    </row>
    <row r="5855" ht="13.5">
      <c r="AB5855" s="42"/>
    </row>
    <row r="5856" ht="13.5">
      <c r="AB5856" s="42"/>
    </row>
    <row r="5857" ht="13.5">
      <c r="AB5857" s="42"/>
    </row>
    <row r="5858" ht="13.5">
      <c r="AB5858" s="42"/>
    </row>
    <row r="5859" ht="13.5">
      <c r="AB5859" s="42"/>
    </row>
    <row r="5860" ht="13.5">
      <c r="AB5860" s="42"/>
    </row>
    <row r="5861" ht="13.5">
      <c r="AB5861" s="42"/>
    </row>
    <row r="5862" ht="13.5">
      <c r="AB5862" s="42"/>
    </row>
    <row r="5863" ht="13.5">
      <c r="AB5863" s="42"/>
    </row>
    <row r="5864" ht="13.5">
      <c r="AB5864" s="42"/>
    </row>
    <row r="5865" ht="13.5">
      <c r="AB5865" s="42"/>
    </row>
    <row r="5866" ht="13.5">
      <c r="AB5866" s="42"/>
    </row>
    <row r="5867" ht="13.5">
      <c r="AB5867" s="42"/>
    </row>
    <row r="5868" ht="13.5">
      <c r="AB5868" s="42"/>
    </row>
    <row r="5869" ht="13.5">
      <c r="AB5869" s="42"/>
    </row>
    <row r="5870" ht="13.5">
      <c r="AB5870" s="42"/>
    </row>
    <row r="5871" ht="13.5">
      <c r="AB5871" s="42"/>
    </row>
    <row r="5872" ht="13.5">
      <c r="AB5872" s="42"/>
    </row>
    <row r="5873" ht="13.5">
      <c r="AB5873" s="42"/>
    </row>
    <row r="5874" ht="13.5">
      <c r="AB5874" s="42"/>
    </row>
    <row r="5875" ht="13.5">
      <c r="AB5875" s="42"/>
    </row>
    <row r="5876" ht="13.5">
      <c r="AB5876" s="42"/>
    </row>
    <row r="5877" ht="13.5">
      <c r="AB5877" s="42"/>
    </row>
    <row r="5878" ht="13.5">
      <c r="AB5878" s="42"/>
    </row>
    <row r="5879" ht="13.5">
      <c r="AB5879" s="42"/>
    </row>
    <row r="5880" ht="13.5">
      <c r="AB5880" s="42"/>
    </row>
    <row r="5881" ht="13.5">
      <c r="AB5881" s="42"/>
    </row>
    <row r="5882" ht="13.5">
      <c r="AB5882" s="42"/>
    </row>
    <row r="5883" ht="13.5">
      <c r="AB5883" s="42"/>
    </row>
    <row r="5884" ht="13.5">
      <c r="AB5884" s="42"/>
    </row>
    <row r="5885" ht="13.5">
      <c r="AB5885" s="42"/>
    </row>
    <row r="5886" ht="13.5">
      <c r="AB5886" s="42"/>
    </row>
    <row r="5887" ht="13.5">
      <c r="AB5887" s="42"/>
    </row>
    <row r="5888" ht="13.5">
      <c r="AB5888" s="42"/>
    </row>
    <row r="5889" ht="13.5">
      <c r="AB5889" s="42"/>
    </row>
    <row r="5890" ht="13.5">
      <c r="AB5890" s="42"/>
    </row>
    <row r="5891" ht="13.5">
      <c r="AB5891" s="42"/>
    </row>
    <row r="5892" ht="13.5">
      <c r="AB5892" s="42"/>
    </row>
    <row r="5893" ht="13.5">
      <c r="AB5893" s="42"/>
    </row>
    <row r="5894" ht="13.5">
      <c r="AB5894" s="42"/>
    </row>
    <row r="5895" ht="13.5">
      <c r="AB5895" s="42"/>
    </row>
    <row r="5896" ht="13.5">
      <c r="AB5896" s="42"/>
    </row>
    <row r="5897" ht="13.5">
      <c r="AB5897" s="42"/>
    </row>
    <row r="5898" ht="13.5">
      <c r="AB5898" s="42"/>
    </row>
    <row r="5899" ht="13.5">
      <c r="AB5899" s="42"/>
    </row>
    <row r="5900" ht="13.5">
      <c r="AB5900" s="42"/>
    </row>
    <row r="5901" ht="13.5">
      <c r="AB5901" s="42"/>
    </row>
    <row r="5902" ht="13.5">
      <c r="AB5902" s="42"/>
    </row>
    <row r="5903" ht="13.5">
      <c r="AB5903" s="42"/>
    </row>
    <row r="5904" ht="13.5">
      <c r="AB5904" s="42"/>
    </row>
    <row r="5905" ht="13.5">
      <c r="AB5905" s="42"/>
    </row>
    <row r="5906" ht="13.5">
      <c r="AB5906" s="42"/>
    </row>
    <row r="5907" ht="13.5">
      <c r="AB5907" s="42"/>
    </row>
    <row r="5908" ht="13.5">
      <c r="AB5908" s="42"/>
    </row>
    <row r="5909" ht="13.5">
      <c r="AB5909" s="42"/>
    </row>
    <row r="5910" ht="13.5">
      <c r="AB5910" s="42"/>
    </row>
    <row r="5911" ht="13.5">
      <c r="AB5911" s="42"/>
    </row>
    <row r="5912" ht="13.5">
      <c r="AB5912" s="42"/>
    </row>
    <row r="5913" ht="13.5">
      <c r="AB5913" s="42"/>
    </row>
    <row r="5914" ht="13.5">
      <c r="AB5914" s="42"/>
    </row>
    <row r="5915" ht="13.5">
      <c r="AB5915" s="42"/>
    </row>
    <row r="5916" ht="13.5">
      <c r="AB5916" s="42"/>
    </row>
    <row r="5917" ht="13.5">
      <c r="AB5917" s="42"/>
    </row>
    <row r="5918" ht="13.5">
      <c r="AB5918" s="42"/>
    </row>
    <row r="5919" ht="13.5">
      <c r="AB5919" s="42"/>
    </row>
    <row r="5920" ht="13.5">
      <c r="AB5920" s="42"/>
    </row>
    <row r="5921" ht="13.5">
      <c r="AB5921" s="42"/>
    </row>
    <row r="5922" ht="13.5">
      <c r="AB5922" s="42"/>
    </row>
    <row r="5923" ht="13.5">
      <c r="AB5923" s="42"/>
    </row>
    <row r="5924" ht="13.5">
      <c r="AB5924" s="42"/>
    </row>
    <row r="5925" ht="13.5">
      <c r="AB5925" s="42"/>
    </row>
    <row r="5926" ht="13.5">
      <c r="AB5926" s="42"/>
    </row>
    <row r="5927" ht="13.5">
      <c r="AB5927" s="42"/>
    </row>
    <row r="5928" ht="13.5">
      <c r="AB5928" s="42"/>
    </row>
    <row r="5929" ht="13.5">
      <c r="AB5929" s="42"/>
    </row>
    <row r="5930" ht="13.5">
      <c r="AB5930" s="42"/>
    </row>
    <row r="5931" ht="13.5">
      <c r="AB5931" s="42"/>
    </row>
    <row r="5932" ht="13.5">
      <c r="AB5932" s="42"/>
    </row>
    <row r="5933" ht="13.5">
      <c r="AB5933" s="42"/>
    </row>
    <row r="5934" ht="13.5">
      <c r="AB5934" s="42"/>
    </row>
    <row r="5935" ht="13.5">
      <c r="AB5935" s="42"/>
    </row>
    <row r="5936" ht="13.5">
      <c r="AB5936" s="42"/>
    </row>
    <row r="5937" ht="13.5">
      <c r="AB5937" s="42"/>
    </row>
    <row r="5938" ht="13.5">
      <c r="AB5938" s="42"/>
    </row>
    <row r="5939" ht="13.5">
      <c r="AB5939" s="42"/>
    </row>
    <row r="5940" ht="13.5">
      <c r="AB5940" s="42"/>
    </row>
    <row r="5941" ht="13.5">
      <c r="AB5941" s="42"/>
    </row>
    <row r="5942" ht="13.5">
      <c r="AB5942" s="42"/>
    </row>
    <row r="5943" ht="13.5">
      <c r="AB5943" s="42"/>
    </row>
    <row r="5944" ht="13.5">
      <c r="AB5944" s="42"/>
    </row>
    <row r="5945" ht="13.5">
      <c r="AB5945" s="42"/>
    </row>
    <row r="5946" ht="13.5">
      <c r="AB5946" s="42"/>
    </row>
    <row r="5947" ht="13.5">
      <c r="AB5947" s="42"/>
    </row>
    <row r="5948" ht="13.5">
      <c r="AB5948" s="42"/>
    </row>
    <row r="5949" ht="13.5">
      <c r="AB5949" s="42"/>
    </row>
    <row r="5950" ht="13.5">
      <c r="AB5950" s="42"/>
    </row>
    <row r="5951" ht="13.5">
      <c r="AB5951" s="42"/>
    </row>
    <row r="5952" ht="13.5">
      <c r="AB5952" s="42"/>
    </row>
    <row r="5953" ht="13.5">
      <c r="AB5953" s="42"/>
    </row>
    <row r="5954" ht="13.5">
      <c r="AB5954" s="42"/>
    </row>
    <row r="5955" ht="13.5">
      <c r="AB5955" s="42"/>
    </row>
    <row r="5956" ht="13.5">
      <c r="AB5956" s="42"/>
    </row>
    <row r="5957" ht="13.5">
      <c r="AB5957" s="42"/>
    </row>
    <row r="5958" ht="13.5">
      <c r="AB5958" s="42"/>
    </row>
    <row r="5959" ht="13.5">
      <c r="AB5959" s="42"/>
    </row>
    <row r="5960" ht="13.5">
      <c r="AB5960" s="42"/>
    </row>
    <row r="5961" ht="13.5">
      <c r="AB5961" s="42"/>
    </row>
    <row r="5962" ht="13.5">
      <c r="AB5962" s="42"/>
    </row>
    <row r="5963" ht="13.5">
      <c r="AB5963" s="42"/>
    </row>
    <row r="5964" ht="13.5">
      <c r="AB5964" s="42"/>
    </row>
    <row r="5965" ht="13.5">
      <c r="AB5965" s="42"/>
    </row>
    <row r="5966" ht="13.5">
      <c r="AB5966" s="42"/>
    </row>
    <row r="5967" ht="13.5">
      <c r="AB5967" s="42"/>
    </row>
    <row r="5968" ht="13.5">
      <c r="AB5968" s="42"/>
    </row>
    <row r="5969" ht="13.5">
      <c r="AB5969" s="42"/>
    </row>
    <row r="5970" ht="13.5">
      <c r="AB5970" s="42"/>
    </row>
    <row r="5971" ht="13.5">
      <c r="AB5971" s="42"/>
    </row>
    <row r="5972" ht="13.5">
      <c r="AB5972" s="42"/>
    </row>
    <row r="5973" ht="13.5">
      <c r="AB5973" s="42"/>
    </row>
    <row r="5974" ht="13.5">
      <c r="AB5974" s="42"/>
    </row>
    <row r="5975" ht="13.5">
      <c r="AB5975" s="42"/>
    </row>
    <row r="5976" ht="13.5">
      <c r="AB5976" s="42"/>
    </row>
    <row r="5977" ht="13.5">
      <c r="AB5977" s="42"/>
    </row>
    <row r="5978" ht="13.5">
      <c r="AB5978" s="42"/>
    </row>
    <row r="5979" ht="13.5">
      <c r="AB5979" s="42"/>
    </row>
    <row r="5980" ht="13.5">
      <c r="AB5980" s="42"/>
    </row>
    <row r="5981" ht="13.5">
      <c r="AB5981" s="42"/>
    </row>
    <row r="5982" ht="13.5">
      <c r="AB5982" s="42"/>
    </row>
    <row r="5983" ht="13.5">
      <c r="AB5983" s="42"/>
    </row>
    <row r="5984" ht="13.5">
      <c r="AB5984" s="42"/>
    </row>
    <row r="5985" ht="13.5">
      <c r="AB5985" s="42"/>
    </row>
    <row r="5986" ht="13.5">
      <c r="AB5986" s="42"/>
    </row>
    <row r="5987" ht="13.5">
      <c r="AB5987" s="42"/>
    </row>
    <row r="5988" ht="13.5">
      <c r="AB5988" s="42"/>
    </row>
    <row r="5989" ht="13.5">
      <c r="AB5989" s="42"/>
    </row>
    <row r="5990" ht="13.5">
      <c r="AB5990" s="42"/>
    </row>
    <row r="5991" ht="13.5">
      <c r="AB5991" s="42"/>
    </row>
    <row r="5992" ht="13.5">
      <c r="AB5992" s="42"/>
    </row>
    <row r="5993" ht="13.5">
      <c r="AB5993" s="42"/>
    </row>
    <row r="5994" ht="13.5">
      <c r="AB5994" s="42"/>
    </row>
    <row r="5995" ht="13.5">
      <c r="AB5995" s="42"/>
    </row>
    <row r="5996" ht="13.5">
      <c r="AB5996" s="42"/>
    </row>
    <row r="5997" ht="13.5">
      <c r="AB5997" s="42"/>
    </row>
    <row r="5998" ht="13.5">
      <c r="AB5998" s="42"/>
    </row>
    <row r="5999" ht="13.5">
      <c r="AB5999" s="42"/>
    </row>
    <row r="6000" ht="13.5">
      <c r="AB6000" s="42"/>
    </row>
    <row r="6001" ht="13.5">
      <c r="AB6001" s="42"/>
    </row>
    <row r="6002" ht="13.5">
      <c r="AB6002" s="42"/>
    </row>
    <row r="6003" ht="13.5">
      <c r="AB6003" s="42"/>
    </row>
    <row r="6004" ht="13.5">
      <c r="AB6004" s="42"/>
    </row>
    <row r="6005" ht="13.5">
      <c r="AB6005" s="42"/>
    </row>
    <row r="6006" ht="13.5">
      <c r="AB6006" s="42"/>
    </row>
    <row r="6007" ht="13.5">
      <c r="AB6007" s="42"/>
    </row>
    <row r="6008" ht="13.5">
      <c r="AB6008" s="42"/>
    </row>
    <row r="6009" ht="13.5">
      <c r="AB6009" s="42"/>
    </row>
    <row r="6010" ht="13.5">
      <c r="AB6010" s="42"/>
    </row>
    <row r="6011" ht="13.5">
      <c r="AB6011" s="42"/>
    </row>
    <row r="6012" ht="13.5">
      <c r="AB6012" s="42"/>
    </row>
    <row r="6013" ht="13.5">
      <c r="AB6013" s="42"/>
    </row>
    <row r="6014" ht="13.5">
      <c r="AB6014" s="42"/>
    </row>
    <row r="6015" ht="13.5">
      <c r="AB6015" s="42"/>
    </row>
    <row r="6016" ht="13.5">
      <c r="AB6016" s="42"/>
    </row>
    <row r="6017" ht="13.5">
      <c r="AB6017" s="42"/>
    </row>
    <row r="6018" ht="13.5">
      <c r="AB6018" s="42"/>
    </row>
    <row r="6019" ht="13.5">
      <c r="AB6019" s="42"/>
    </row>
    <row r="6020" ht="13.5">
      <c r="AB6020" s="42"/>
    </row>
    <row r="6021" ht="13.5">
      <c r="AB6021" s="42"/>
    </row>
    <row r="6022" ht="13.5">
      <c r="AB6022" s="42"/>
    </row>
    <row r="6023" ht="13.5">
      <c r="AB6023" s="42"/>
    </row>
    <row r="6024" ht="13.5">
      <c r="AB6024" s="42"/>
    </row>
    <row r="6025" ht="13.5">
      <c r="AB6025" s="42"/>
    </row>
    <row r="6026" ht="13.5">
      <c r="AB6026" s="42"/>
    </row>
    <row r="6027" ht="13.5">
      <c r="AB6027" s="42"/>
    </row>
    <row r="6028" ht="13.5">
      <c r="AB6028" s="42"/>
    </row>
    <row r="6029" ht="13.5">
      <c r="AB6029" s="42"/>
    </row>
    <row r="6030" ht="13.5">
      <c r="AB6030" s="42"/>
    </row>
    <row r="6031" ht="13.5">
      <c r="AB6031" s="42"/>
    </row>
    <row r="6032" ht="13.5">
      <c r="AB6032" s="42"/>
    </row>
    <row r="6033" ht="13.5">
      <c r="AB6033" s="42"/>
    </row>
    <row r="6034" ht="13.5">
      <c r="AB6034" s="42"/>
    </row>
    <row r="6035" ht="13.5">
      <c r="AB6035" s="42"/>
    </row>
    <row r="6036" ht="13.5">
      <c r="AB6036" s="42"/>
    </row>
    <row r="6037" ht="13.5">
      <c r="AB6037" s="42"/>
    </row>
    <row r="6038" ht="13.5">
      <c r="AB6038" s="42"/>
    </row>
    <row r="6039" ht="13.5">
      <c r="AB6039" s="42"/>
    </row>
    <row r="6040" ht="13.5">
      <c r="AB6040" s="42"/>
    </row>
    <row r="6041" ht="13.5">
      <c r="AB6041" s="42"/>
    </row>
    <row r="6042" ht="13.5">
      <c r="AB6042" s="42"/>
    </row>
    <row r="6043" ht="13.5">
      <c r="AB6043" s="42"/>
    </row>
    <row r="6044" ht="13.5">
      <c r="AB6044" s="42"/>
    </row>
    <row r="6045" ht="13.5">
      <c r="AB6045" s="42"/>
    </row>
    <row r="6046" ht="13.5">
      <c r="AB6046" s="42"/>
    </row>
    <row r="6047" ht="13.5">
      <c r="AB6047" s="42"/>
    </row>
    <row r="6048" ht="13.5">
      <c r="AB6048" s="42"/>
    </row>
    <row r="6049" ht="13.5">
      <c r="AB6049" s="42"/>
    </row>
    <row r="6050" ht="13.5">
      <c r="AB6050" s="42"/>
    </row>
    <row r="6051" ht="13.5">
      <c r="AB6051" s="42"/>
    </row>
    <row r="6052" ht="13.5">
      <c r="AB6052" s="42"/>
    </row>
    <row r="6053" ht="13.5">
      <c r="AB6053" s="42"/>
    </row>
    <row r="6054" ht="13.5">
      <c r="AB6054" s="42"/>
    </row>
    <row r="6055" ht="13.5">
      <c r="AB6055" s="42"/>
    </row>
    <row r="6056" ht="13.5">
      <c r="AB6056" s="42"/>
    </row>
    <row r="6057" ht="13.5">
      <c r="AB6057" s="42"/>
    </row>
    <row r="6058" ht="13.5">
      <c r="AB6058" s="42"/>
    </row>
    <row r="6059" ht="13.5">
      <c r="AB6059" s="42"/>
    </row>
    <row r="6060" ht="13.5">
      <c r="AB6060" s="42"/>
    </row>
    <row r="6061" ht="13.5">
      <c r="AB6061" s="42"/>
    </row>
    <row r="6062" ht="13.5">
      <c r="AB6062" s="42"/>
    </row>
    <row r="6063" ht="13.5">
      <c r="AB6063" s="42"/>
    </row>
    <row r="6064" ht="13.5">
      <c r="AB6064" s="42"/>
    </row>
    <row r="6065" ht="13.5">
      <c r="AB6065" s="42"/>
    </row>
    <row r="6066" ht="13.5">
      <c r="AB6066" s="42"/>
    </row>
    <row r="6067" ht="13.5">
      <c r="AB6067" s="42"/>
    </row>
    <row r="6068" ht="13.5">
      <c r="AB6068" s="42"/>
    </row>
    <row r="6069" ht="13.5">
      <c r="AB6069" s="42"/>
    </row>
    <row r="6070" ht="13.5">
      <c r="AB6070" s="42"/>
    </row>
    <row r="6071" ht="13.5">
      <c r="AB6071" s="42"/>
    </row>
    <row r="6072" ht="13.5">
      <c r="AB6072" s="42"/>
    </row>
    <row r="6073" ht="13.5">
      <c r="AB6073" s="42"/>
    </row>
    <row r="6074" ht="13.5">
      <c r="AB6074" s="42"/>
    </row>
    <row r="6075" ht="13.5">
      <c r="AB6075" s="42"/>
    </row>
    <row r="6076" ht="13.5">
      <c r="AB6076" s="42"/>
    </row>
    <row r="6077" ht="13.5">
      <c r="AB6077" s="42"/>
    </row>
    <row r="6078" ht="13.5">
      <c r="AB6078" s="42"/>
    </row>
    <row r="6079" ht="13.5">
      <c r="AB6079" s="42"/>
    </row>
    <row r="6080" ht="13.5">
      <c r="AB6080" s="42"/>
    </row>
    <row r="6081" ht="13.5">
      <c r="AB6081" s="42"/>
    </row>
    <row r="6082" ht="13.5">
      <c r="AB6082" s="42"/>
    </row>
    <row r="6083" ht="13.5">
      <c r="AB6083" s="42"/>
    </row>
    <row r="6084" ht="13.5">
      <c r="AB6084" s="42"/>
    </row>
    <row r="6085" ht="13.5">
      <c r="AB6085" s="42"/>
    </row>
    <row r="6086" ht="13.5">
      <c r="AB6086" s="42"/>
    </row>
    <row r="6087" ht="13.5">
      <c r="AB6087" s="42"/>
    </row>
    <row r="6088" ht="13.5">
      <c r="AB6088" s="42"/>
    </row>
    <row r="6089" ht="13.5">
      <c r="AB6089" s="42"/>
    </row>
    <row r="6090" ht="13.5">
      <c r="AB6090" s="42"/>
    </row>
    <row r="6091" ht="13.5">
      <c r="AB6091" s="42"/>
    </row>
    <row r="6092" ht="13.5">
      <c r="AB6092" s="42"/>
    </row>
    <row r="6093" ht="13.5">
      <c r="AB6093" s="42"/>
    </row>
    <row r="6094" ht="13.5">
      <c r="AB6094" s="42"/>
    </row>
    <row r="6095" ht="13.5">
      <c r="AB6095" s="42"/>
    </row>
    <row r="6096" ht="13.5">
      <c r="AB6096" s="42"/>
    </row>
    <row r="6097" ht="13.5">
      <c r="AB6097" s="42"/>
    </row>
    <row r="6098" ht="13.5">
      <c r="AB6098" s="42"/>
    </row>
    <row r="6099" ht="13.5">
      <c r="AB6099" s="42"/>
    </row>
    <row r="6100" ht="13.5">
      <c r="AB6100" s="42"/>
    </row>
    <row r="6101" ht="13.5">
      <c r="AB6101" s="42"/>
    </row>
    <row r="6102" ht="13.5">
      <c r="AB6102" s="42"/>
    </row>
    <row r="6103" ht="13.5">
      <c r="AB6103" s="42"/>
    </row>
    <row r="6104" ht="13.5">
      <c r="AB6104" s="42"/>
    </row>
    <row r="6105" ht="13.5">
      <c r="AB6105" s="42"/>
    </row>
    <row r="6106" ht="13.5">
      <c r="AB6106" s="42"/>
    </row>
    <row r="6107" ht="13.5">
      <c r="AB6107" s="42"/>
    </row>
    <row r="6108" ht="13.5">
      <c r="AB6108" s="42"/>
    </row>
    <row r="6109" ht="13.5">
      <c r="AB6109" s="42"/>
    </row>
    <row r="6110" ht="13.5">
      <c r="AB6110" s="42"/>
    </row>
    <row r="6111" ht="13.5">
      <c r="AB6111" s="42"/>
    </row>
    <row r="6112" ht="13.5">
      <c r="AB6112" s="42"/>
    </row>
    <row r="6113" ht="13.5">
      <c r="AB6113" s="42"/>
    </row>
    <row r="6114" ht="13.5">
      <c r="AB6114" s="42"/>
    </row>
    <row r="6115" ht="13.5">
      <c r="AB6115" s="42"/>
    </row>
    <row r="6116" ht="13.5">
      <c r="AB6116" s="42"/>
    </row>
    <row r="6117" ht="13.5">
      <c r="AB6117" s="42"/>
    </row>
    <row r="6118" ht="13.5">
      <c r="AB6118" s="42"/>
    </row>
    <row r="6119" ht="13.5">
      <c r="AB6119" s="42"/>
    </row>
    <row r="6120" ht="13.5">
      <c r="AB6120" s="42"/>
    </row>
    <row r="6121" ht="13.5">
      <c r="AB6121" s="42"/>
    </row>
    <row r="6122" ht="13.5">
      <c r="AB6122" s="42"/>
    </row>
    <row r="6123" ht="13.5">
      <c r="AB6123" s="42"/>
    </row>
    <row r="6124" ht="13.5">
      <c r="AB6124" s="42"/>
    </row>
    <row r="6125" ht="13.5">
      <c r="AB6125" s="42"/>
    </row>
    <row r="6126" ht="13.5">
      <c r="AB6126" s="42"/>
    </row>
    <row r="6127" ht="13.5">
      <c r="AB6127" s="42"/>
    </row>
    <row r="6128" ht="13.5">
      <c r="AB6128" s="42"/>
    </row>
    <row r="6129" ht="13.5">
      <c r="AB6129" s="42"/>
    </row>
    <row r="6130" ht="13.5">
      <c r="AB6130" s="42"/>
    </row>
    <row r="6131" ht="13.5">
      <c r="AB6131" s="42"/>
    </row>
    <row r="6132" ht="13.5">
      <c r="AB6132" s="42"/>
    </row>
    <row r="6133" ht="13.5">
      <c r="AB6133" s="42"/>
    </row>
    <row r="6134" ht="13.5">
      <c r="AB6134" s="42"/>
    </row>
    <row r="6135" ht="13.5">
      <c r="AB6135" s="42"/>
    </row>
    <row r="6136" ht="13.5">
      <c r="AB6136" s="42"/>
    </row>
    <row r="6137" ht="13.5">
      <c r="AB6137" s="42"/>
    </row>
    <row r="6138" ht="13.5">
      <c r="AB6138" s="42"/>
    </row>
    <row r="6139" ht="13.5">
      <c r="AB6139" s="42"/>
    </row>
    <row r="6140" ht="13.5">
      <c r="AB6140" s="42"/>
    </row>
    <row r="6141" ht="13.5">
      <c r="AB6141" s="42"/>
    </row>
    <row r="6142" ht="13.5">
      <c r="AB6142" s="42"/>
    </row>
    <row r="6143" ht="13.5">
      <c r="AB6143" s="42"/>
    </row>
    <row r="6144" ht="13.5">
      <c r="AB6144" s="42"/>
    </row>
    <row r="6145" ht="13.5">
      <c r="AB6145" s="42"/>
    </row>
    <row r="6146" ht="13.5">
      <c r="AB6146" s="42"/>
    </row>
    <row r="6147" ht="13.5">
      <c r="AB6147" s="42"/>
    </row>
    <row r="6148" ht="13.5">
      <c r="AB6148" s="42"/>
    </row>
    <row r="6149" ht="13.5">
      <c r="AB6149" s="42"/>
    </row>
    <row r="6150" ht="13.5">
      <c r="AB6150" s="42"/>
    </row>
    <row r="6151" ht="13.5">
      <c r="AB6151" s="42"/>
    </row>
    <row r="6152" ht="13.5">
      <c r="AB6152" s="42"/>
    </row>
    <row r="6153" ht="13.5">
      <c r="AB6153" s="42"/>
    </row>
    <row r="6154" ht="13.5">
      <c r="AB6154" s="42"/>
    </row>
    <row r="6155" ht="13.5">
      <c r="AB6155" s="42"/>
    </row>
    <row r="6156" ht="13.5">
      <c r="AB6156" s="42"/>
    </row>
    <row r="6157" ht="13.5">
      <c r="AB6157" s="42"/>
    </row>
    <row r="6158" ht="13.5">
      <c r="AB6158" s="42"/>
    </row>
    <row r="6159" ht="13.5">
      <c r="AB6159" s="42"/>
    </row>
    <row r="6160" ht="13.5">
      <c r="AB6160" s="42"/>
    </row>
    <row r="6161" ht="13.5">
      <c r="AB6161" s="42"/>
    </row>
    <row r="6162" ht="13.5">
      <c r="AB6162" s="42"/>
    </row>
    <row r="6163" ht="13.5">
      <c r="AB6163" s="42"/>
    </row>
    <row r="6164" ht="13.5">
      <c r="AB6164" s="42"/>
    </row>
    <row r="6165" ht="13.5">
      <c r="AB6165" s="42"/>
    </row>
    <row r="6166" ht="13.5">
      <c r="AB6166" s="42"/>
    </row>
    <row r="6167" ht="13.5">
      <c r="AB6167" s="42"/>
    </row>
    <row r="6168" ht="13.5">
      <c r="AB6168" s="42"/>
    </row>
    <row r="6169" ht="13.5">
      <c r="AB6169" s="42"/>
    </row>
    <row r="6170" ht="13.5">
      <c r="AB6170" s="42"/>
    </row>
    <row r="6171" ht="13.5">
      <c r="AB6171" s="42"/>
    </row>
    <row r="6172" ht="13.5">
      <c r="AB6172" s="42"/>
    </row>
    <row r="6173" ht="13.5">
      <c r="AB6173" s="42"/>
    </row>
    <row r="6174" ht="13.5">
      <c r="AB6174" s="42"/>
    </row>
    <row r="6175" ht="13.5">
      <c r="AB6175" s="42"/>
    </row>
    <row r="6176" ht="13.5">
      <c r="AB6176" s="42"/>
    </row>
    <row r="6177" ht="13.5">
      <c r="AB6177" s="42"/>
    </row>
    <row r="6178" ht="13.5">
      <c r="AB6178" s="42"/>
    </row>
    <row r="6179" ht="13.5">
      <c r="AB6179" s="42"/>
    </row>
    <row r="6180" ht="13.5">
      <c r="AB6180" s="42"/>
    </row>
    <row r="6181" ht="13.5">
      <c r="AB6181" s="42"/>
    </row>
    <row r="6182" ht="13.5">
      <c r="AB6182" s="42"/>
    </row>
    <row r="6183" ht="13.5">
      <c r="AB6183" s="42"/>
    </row>
    <row r="6184" ht="13.5">
      <c r="AB6184" s="42"/>
    </row>
    <row r="6185" ht="13.5">
      <c r="AB6185" s="42"/>
    </row>
    <row r="6186" ht="13.5">
      <c r="AB6186" s="42"/>
    </row>
    <row r="6187" ht="13.5">
      <c r="AB6187" s="42"/>
    </row>
    <row r="6188" ht="13.5">
      <c r="AB6188" s="42"/>
    </row>
    <row r="6189" ht="13.5">
      <c r="AB6189" s="42"/>
    </row>
    <row r="6190" ht="13.5">
      <c r="AB6190" s="42"/>
    </row>
    <row r="6191" ht="13.5">
      <c r="AB6191" s="42"/>
    </row>
    <row r="6192" ht="13.5">
      <c r="AB6192" s="42"/>
    </row>
    <row r="6193" ht="13.5">
      <c r="AB6193" s="42"/>
    </row>
    <row r="6194" ht="13.5">
      <c r="AB6194" s="42"/>
    </row>
    <row r="6195" ht="13.5">
      <c r="AB6195" s="42"/>
    </row>
    <row r="6196" ht="13.5">
      <c r="AB6196" s="42"/>
    </row>
    <row r="6197" ht="13.5">
      <c r="AB6197" s="42"/>
    </row>
    <row r="6198" ht="13.5">
      <c r="AB6198" s="42"/>
    </row>
    <row r="6199" ht="13.5">
      <c r="AB6199" s="42"/>
    </row>
    <row r="6200" ht="13.5">
      <c r="AB6200" s="42"/>
    </row>
    <row r="6201" ht="13.5">
      <c r="AB6201" s="42"/>
    </row>
    <row r="6202" ht="13.5">
      <c r="AB6202" s="42"/>
    </row>
    <row r="6203" ht="13.5">
      <c r="AB6203" s="42"/>
    </row>
    <row r="6204" ht="13.5">
      <c r="AB6204" s="42"/>
    </row>
    <row r="6205" ht="13.5">
      <c r="AB6205" s="42"/>
    </row>
    <row r="6206" ht="13.5">
      <c r="AB6206" s="42"/>
    </row>
    <row r="6207" ht="13.5">
      <c r="AB6207" s="42"/>
    </row>
    <row r="6208" ht="13.5">
      <c r="AB6208" s="42"/>
    </row>
    <row r="6209" ht="13.5">
      <c r="AB6209" s="42"/>
    </row>
    <row r="6210" ht="13.5">
      <c r="AB6210" s="42"/>
    </row>
    <row r="6211" ht="13.5">
      <c r="AB6211" s="42"/>
    </row>
    <row r="6212" ht="13.5">
      <c r="AB6212" s="42"/>
    </row>
    <row r="6213" ht="13.5">
      <c r="AB6213" s="42"/>
    </row>
    <row r="6214" ht="13.5">
      <c r="AB6214" s="42"/>
    </row>
    <row r="6215" ht="13.5">
      <c r="AB6215" s="42"/>
    </row>
    <row r="6216" ht="13.5">
      <c r="AB6216" s="42"/>
    </row>
    <row r="6217" ht="13.5">
      <c r="AB6217" s="42"/>
    </row>
    <row r="6218" ht="13.5">
      <c r="AB6218" s="42"/>
    </row>
    <row r="6219" ht="13.5">
      <c r="AB6219" s="42"/>
    </row>
    <row r="6220" ht="13.5">
      <c r="AB6220" s="42"/>
    </row>
    <row r="6221" ht="13.5">
      <c r="AB6221" s="42"/>
    </row>
    <row r="6222" ht="13.5">
      <c r="AB6222" s="42"/>
    </row>
    <row r="6223" ht="13.5">
      <c r="AB6223" s="42"/>
    </row>
    <row r="6224" ht="13.5">
      <c r="AB6224" s="42"/>
    </row>
    <row r="6225" ht="13.5">
      <c r="AB6225" s="42"/>
    </row>
    <row r="6226" ht="13.5">
      <c r="AB6226" s="42"/>
    </row>
    <row r="6227" ht="13.5">
      <c r="AB6227" s="42"/>
    </row>
    <row r="6228" ht="13.5">
      <c r="AB6228" s="42"/>
    </row>
    <row r="6229" ht="13.5">
      <c r="AB6229" s="42"/>
    </row>
    <row r="6230" ht="13.5">
      <c r="AB6230" s="42"/>
    </row>
    <row r="6231" ht="13.5">
      <c r="AB6231" s="42"/>
    </row>
    <row r="6232" ht="13.5">
      <c r="AB6232" s="42"/>
    </row>
    <row r="6233" ht="13.5">
      <c r="AB6233" s="42"/>
    </row>
    <row r="6234" ht="13.5">
      <c r="AB6234" s="42"/>
    </row>
    <row r="6235" ht="13.5">
      <c r="AB6235" s="42"/>
    </row>
    <row r="6236" ht="13.5">
      <c r="AB6236" s="42"/>
    </row>
    <row r="6237" ht="13.5">
      <c r="AB6237" s="42"/>
    </row>
    <row r="6238" ht="13.5">
      <c r="AB6238" s="42"/>
    </row>
    <row r="6239" ht="13.5">
      <c r="AB6239" s="42"/>
    </row>
    <row r="6240" ht="13.5">
      <c r="AB6240" s="42"/>
    </row>
    <row r="6241" ht="13.5">
      <c r="AB6241" s="42"/>
    </row>
    <row r="6242" ht="13.5">
      <c r="AB6242" s="42"/>
    </row>
    <row r="6243" ht="13.5">
      <c r="AB6243" s="42"/>
    </row>
    <row r="6244" ht="13.5">
      <c r="AB6244" s="42"/>
    </row>
    <row r="6245" ht="13.5">
      <c r="AB6245" s="42"/>
    </row>
    <row r="6246" ht="13.5">
      <c r="AB6246" s="42"/>
    </row>
    <row r="6247" ht="13.5">
      <c r="AB6247" s="42"/>
    </row>
    <row r="6248" ht="13.5">
      <c r="AB6248" s="42"/>
    </row>
    <row r="6249" ht="13.5">
      <c r="AB6249" s="42"/>
    </row>
    <row r="6250" ht="13.5">
      <c r="AB6250" s="42"/>
    </row>
    <row r="6251" ht="13.5">
      <c r="AB6251" s="42"/>
    </row>
    <row r="6252" ht="13.5">
      <c r="AB6252" s="42"/>
    </row>
    <row r="6253" ht="13.5">
      <c r="AB6253" s="42"/>
    </row>
    <row r="6254" ht="13.5">
      <c r="AB6254" s="42"/>
    </row>
    <row r="6255" ht="13.5">
      <c r="AB6255" s="42"/>
    </row>
    <row r="6256" ht="13.5">
      <c r="AB6256" s="42"/>
    </row>
    <row r="6257" ht="13.5">
      <c r="AB6257" s="42"/>
    </row>
    <row r="6258" ht="13.5">
      <c r="AB6258" s="42"/>
    </row>
    <row r="6259" ht="13.5">
      <c r="AB6259" s="42"/>
    </row>
    <row r="6260" ht="13.5">
      <c r="AB6260" s="42"/>
    </row>
    <row r="6261" ht="13.5">
      <c r="AB6261" s="42"/>
    </row>
    <row r="6262" ht="13.5">
      <c r="AB6262" s="42"/>
    </row>
    <row r="6263" ht="13.5">
      <c r="AB6263" s="42"/>
    </row>
    <row r="6264" ht="13.5">
      <c r="AB6264" s="42"/>
    </row>
    <row r="6265" ht="13.5">
      <c r="AB6265" s="42"/>
    </row>
    <row r="6266" ht="13.5">
      <c r="AB6266" s="42"/>
    </row>
    <row r="6267" ht="13.5">
      <c r="AB6267" s="42"/>
    </row>
    <row r="6268" ht="13.5">
      <c r="AB6268" s="42"/>
    </row>
    <row r="6269" ht="13.5">
      <c r="AB6269" s="42"/>
    </row>
    <row r="6270" ht="13.5">
      <c r="AB6270" s="42"/>
    </row>
    <row r="6271" ht="13.5">
      <c r="AB6271" s="42"/>
    </row>
    <row r="6272" ht="13.5">
      <c r="AB6272" s="42"/>
    </row>
    <row r="6273" ht="13.5">
      <c r="AB6273" s="42"/>
    </row>
    <row r="6274" ht="13.5">
      <c r="AB6274" s="42"/>
    </row>
    <row r="6275" ht="13.5">
      <c r="AB6275" s="42"/>
    </row>
    <row r="6276" ht="13.5">
      <c r="AB6276" s="42"/>
    </row>
    <row r="6277" ht="13.5">
      <c r="AB6277" s="42"/>
    </row>
    <row r="6278" ht="13.5">
      <c r="AB6278" s="42"/>
    </row>
    <row r="6279" ht="13.5">
      <c r="AB6279" s="42"/>
    </row>
    <row r="6280" ht="13.5">
      <c r="AB6280" s="42"/>
    </row>
    <row r="6281" ht="13.5">
      <c r="AB6281" s="42"/>
    </row>
    <row r="6282" ht="13.5">
      <c r="AB6282" s="42"/>
    </row>
    <row r="6283" ht="13.5">
      <c r="AB6283" s="42"/>
    </row>
    <row r="6284" ht="13.5">
      <c r="AB6284" s="42"/>
    </row>
    <row r="6285" ht="13.5">
      <c r="AB6285" s="42"/>
    </row>
    <row r="6286" ht="13.5">
      <c r="AB6286" s="42"/>
    </row>
    <row r="6287" ht="13.5">
      <c r="AB6287" s="42"/>
    </row>
    <row r="6288" ht="13.5">
      <c r="AB6288" s="42"/>
    </row>
    <row r="6289" ht="13.5">
      <c r="AB6289" s="42"/>
    </row>
    <row r="6290" ht="13.5">
      <c r="AB6290" s="42"/>
    </row>
    <row r="6291" ht="13.5">
      <c r="AB6291" s="42"/>
    </row>
    <row r="6292" ht="13.5">
      <c r="AB6292" s="42"/>
    </row>
    <row r="6293" ht="13.5">
      <c r="AB6293" s="42"/>
    </row>
    <row r="6294" ht="13.5">
      <c r="AB6294" s="42"/>
    </row>
    <row r="6295" ht="13.5">
      <c r="AB6295" s="42"/>
    </row>
    <row r="6296" ht="13.5">
      <c r="AB6296" s="42"/>
    </row>
    <row r="6297" ht="13.5">
      <c r="AB6297" s="42"/>
    </row>
    <row r="6298" ht="13.5">
      <c r="AB6298" s="42"/>
    </row>
    <row r="6299" ht="13.5">
      <c r="AB6299" s="42"/>
    </row>
    <row r="6300" ht="13.5">
      <c r="AB6300" s="42"/>
    </row>
    <row r="6301" ht="13.5">
      <c r="AB6301" s="42"/>
    </row>
    <row r="6302" ht="13.5">
      <c r="AB6302" s="42"/>
    </row>
    <row r="6303" ht="13.5">
      <c r="AB6303" s="42"/>
    </row>
    <row r="6304" ht="13.5">
      <c r="AB6304" s="42"/>
    </row>
    <row r="6305" ht="13.5">
      <c r="AB6305" s="42"/>
    </row>
    <row r="6306" ht="13.5">
      <c r="AB6306" s="42"/>
    </row>
    <row r="6307" ht="13.5">
      <c r="AB6307" s="42"/>
    </row>
    <row r="6308" ht="13.5">
      <c r="AB6308" s="42"/>
    </row>
    <row r="6309" ht="13.5">
      <c r="AB6309" s="42"/>
    </row>
    <row r="6310" ht="13.5">
      <c r="AB6310" s="42"/>
    </row>
    <row r="6311" ht="13.5">
      <c r="AB6311" s="42"/>
    </row>
    <row r="6312" ht="13.5">
      <c r="AB6312" s="42"/>
    </row>
    <row r="6313" ht="13.5">
      <c r="AB6313" s="42"/>
    </row>
    <row r="6314" ht="13.5">
      <c r="AB6314" s="42"/>
    </row>
    <row r="6315" ht="13.5">
      <c r="AB6315" s="42"/>
    </row>
    <row r="6316" ht="13.5">
      <c r="AB6316" s="42"/>
    </row>
    <row r="6317" ht="13.5">
      <c r="AB6317" s="42"/>
    </row>
    <row r="6318" ht="13.5">
      <c r="AB6318" s="42"/>
    </row>
    <row r="6319" ht="13.5">
      <c r="AB6319" s="42"/>
    </row>
    <row r="6320" ht="13.5">
      <c r="AB6320" s="42"/>
    </row>
    <row r="6321" ht="13.5">
      <c r="AB6321" s="42"/>
    </row>
    <row r="6322" ht="13.5">
      <c r="AB6322" s="42"/>
    </row>
    <row r="6323" ht="13.5">
      <c r="AB6323" s="42"/>
    </row>
    <row r="6324" ht="13.5">
      <c r="AB6324" s="42"/>
    </row>
    <row r="6325" ht="13.5">
      <c r="AB6325" s="42"/>
    </row>
    <row r="6326" ht="13.5">
      <c r="AB6326" s="42"/>
    </row>
    <row r="6327" ht="13.5">
      <c r="AB6327" s="42"/>
    </row>
    <row r="6328" ht="13.5">
      <c r="AB6328" s="42"/>
    </row>
    <row r="6329" ht="13.5">
      <c r="AB6329" s="42"/>
    </row>
    <row r="6330" ht="13.5">
      <c r="AB6330" s="42"/>
    </row>
    <row r="6331" ht="13.5">
      <c r="AB6331" s="42"/>
    </row>
    <row r="6332" ht="13.5">
      <c r="AB6332" s="42"/>
    </row>
    <row r="6333" ht="13.5">
      <c r="AB6333" s="42"/>
    </row>
    <row r="6334" ht="13.5">
      <c r="AB6334" s="42"/>
    </row>
    <row r="6335" ht="13.5">
      <c r="AB6335" s="42"/>
    </row>
    <row r="6336" ht="13.5">
      <c r="AB6336" s="42"/>
    </row>
    <row r="6337" ht="13.5">
      <c r="AB6337" s="42"/>
    </row>
    <row r="6338" ht="13.5">
      <c r="AB6338" s="42"/>
    </row>
    <row r="6339" ht="13.5">
      <c r="AB6339" s="42"/>
    </row>
    <row r="6340" ht="13.5">
      <c r="AB6340" s="42"/>
    </row>
    <row r="6341" ht="13.5">
      <c r="AB6341" s="42"/>
    </row>
    <row r="6342" ht="13.5">
      <c r="AB6342" s="42"/>
    </row>
    <row r="6343" ht="13.5">
      <c r="AB6343" s="42"/>
    </row>
    <row r="6344" ht="13.5">
      <c r="AB6344" s="42"/>
    </row>
    <row r="6345" ht="13.5">
      <c r="AB6345" s="42"/>
    </row>
    <row r="6346" ht="13.5">
      <c r="AB6346" s="42"/>
    </row>
    <row r="6347" ht="13.5">
      <c r="AB6347" s="42"/>
    </row>
    <row r="6348" ht="13.5">
      <c r="AB6348" s="42"/>
    </row>
    <row r="6349" ht="13.5">
      <c r="AB6349" s="42"/>
    </row>
    <row r="6350" ht="13.5">
      <c r="AB6350" s="42"/>
    </row>
    <row r="6351" ht="13.5">
      <c r="AB6351" s="42"/>
    </row>
    <row r="6352" ht="13.5">
      <c r="AB6352" s="42"/>
    </row>
    <row r="6353" ht="13.5">
      <c r="AB6353" s="42"/>
    </row>
    <row r="6354" ht="13.5">
      <c r="AB6354" s="42"/>
    </row>
    <row r="6355" ht="13.5">
      <c r="AB6355" s="42"/>
    </row>
    <row r="6356" ht="13.5">
      <c r="AB6356" s="42"/>
    </row>
    <row r="6357" ht="13.5">
      <c r="AB6357" s="42"/>
    </row>
    <row r="6358" ht="13.5">
      <c r="AB6358" s="42"/>
    </row>
    <row r="6359" ht="13.5">
      <c r="AB6359" s="42"/>
    </row>
    <row r="6360" ht="13.5">
      <c r="AB6360" s="42"/>
    </row>
    <row r="6361" ht="13.5">
      <c r="AB6361" s="42"/>
    </row>
    <row r="6362" ht="13.5">
      <c r="AB6362" s="42"/>
    </row>
    <row r="6363" ht="13.5">
      <c r="AB6363" s="42"/>
    </row>
    <row r="6364" ht="13.5">
      <c r="AB6364" s="42"/>
    </row>
    <row r="6365" ht="13.5">
      <c r="AB6365" s="42"/>
    </row>
    <row r="6366" ht="13.5">
      <c r="AB6366" s="42"/>
    </row>
    <row r="6367" ht="13.5">
      <c r="AB6367" s="42"/>
    </row>
    <row r="6368" ht="13.5">
      <c r="AB6368" s="42"/>
    </row>
    <row r="6369" ht="13.5">
      <c r="AB6369" s="42"/>
    </row>
    <row r="6370" ht="13.5">
      <c r="AB6370" s="42"/>
    </row>
    <row r="6371" ht="13.5">
      <c r="AB6371" s="42"/>
    </row>
    <row r="6372" ht="13.5">
      <c r="AB6372" s="42"/>
    </row>
    <row r="6373" ht="13.5">
      <c r="AB6373" s="42"/>
    </row>
    <row r="6374" ht="13.5">
      <c r="AB6374" s="42"/>
    </row>
    <row r="6375" ht="13.5">
      <c r="AB6375" s="42"/>
    </row>
    <row r="6376" ht="13.5">
      <c r="AB6376" s="42"/>
    </row>
    <row r="6377" ht="13.5">
      <c r="AB6377" s="42"/>
    </row>
    <row r="6378" ht="13.5">
      <c r="AB6378" s="42"/>
    </row>
    <row r="6379" ht="13.5">
      <c r="AB6379" s="42"/>
    </row>
    <row r="6380" ht="13.5">
      <c r="AB6380" s="42"/>
    </row>
    <row r="6381" ht="13.5">
      <c r="AB6381" s="42"/>
    </row>
    <row r="6382" ht="13.5">
      <c r="AB6382" s="42"/>
    </row>
    <row r="6383" ht="13.5">
      <c r="AB6383" s="42"/>
    </row>
    <row r="6384" ht="13.5">
      <c r="AB6384" s="42"/>
    </row>
    <row r="6385" ht="13.5">
      <c r="AB6385" s="42"/>
    </row>
    <row r="6386" ht="13.5">
      <c r="AB6386" s="42"/>
    </row>
    <row r="6387" ht="13.5">
      <c r="AB6387" s="42"/>
    </row>
    <row r="6388" ht="13.5">
      <c r="AB6388" s="42"/>
    </row>
    <row r="6389" ht="13.5">
      <c r="AB6389" s="42"/>
    </row>
    <row r="6390" ht="13.5">
      <c r="AB6390" s="42"/>
    </row>
    <row r="6391" ht="13.5">
      <c r="AB6391" s="42"/>
    </row>
    <row r="6392" ht="13.5">
      <c r="AB6392" s="42"/>
    </row>
    <row r="6393" ht="13.5">
      <c r="AB6393" s="42"/>
    </row>
    <row r="6394" ht="13.5">
      <c r="AB6394" s="42"/>
    </row>
    <row r="6395" ht="13.5">
      <c r="AB6395" s="42"/>
    </row>
    <row r="6396" ht="13.5">
      <c r="AB6396" s="42"/>
    </row>
    <row r="6397" ht="13.5">
      <c r="AB6397" s="42"/>
    </row>
    <row r="6398" ht="13.5">
      <c r="AB6398" s="42"/>
    </row>
    <row r="6399" ht="13.5">
      <c r="AB6399" s="42"/>
    </row>
    <row r="6400" ht="13.5">
      <c r="AB6400" s="42"/>
    </row>
    <row r="6401" ht="13.5">
      <c r="AB6401" s="42"/>
    </row>
    <row r="6402" ht="13.5">
      <c r="AB6402" s="42"/>
    </row>
    <row r="6403" ht="13.5">
      <c r="AB6403" s="42"/>
    </row>
    <row r="6404" ht="13.5">
      <c r="AB6404" s="42"/>
    </row>
    <row r="6405" ht="13.5">
      <c r="AB6405" s="42"/>
    </row>
    <row r="6406" ht="13.5">
      <c r="AB6406" s="42"/>
    </row>
    <row r="6407" ht="13.5">
      <c r="AB6407" s="42"/>
    </row>
    <row r="6408" ht="13.5">
      <c r="AB6408" s="42"/>
    </row>
    <row r="6409" ht="13.5">
      <c r="AB6409" s="42"/>
    </row>
    <row r="6410" ht="13.5">
      <c r="AB6410" s="42"/>
    </row>
    <row r="6411" ht="13.5">
      <c r="AB6411" s="42"/>
    </row>
    <row r="6412" ht="13.5">
      <c r="AB6412" s="42"/>
    </row>
    <row r="6413" ht="13.5">
      <c r="AB6413" s="42"/>
    </row>
    <row r="6414" ht="13.5">
      <c r="AB6414" s="42"/>
    </row>
    <row r="6415" ht="13.5">
      <c r="AB6415" s="42"/>
    </row>
    <row r="6416" ht="13.5">
      <c r="AB6416" s="42"/>
    </row>
    <row r="6417" ht="13.5">
      <c r="AB6417" s="42"/>
    </row>
    <row r="6418" ht="13.5">
      <c r="AB6418" s="42"/>
    </row>
    <row r="6419" ht="13.5">
      <c r="AB6419" s="42"/>
    </row>
    <row r="6420" ht="13.5">
      <c r="AB6420" s="42"/>
    </row>
    <row r="6421" ht="13.5">
      <c r="AB6421" s="42"/>
    </row>
    <row r="6422" ht="13.5">
      <c r="AB6422" s="42"/>
    </row>
    <row r="6423" ht="13.5">
      <c r="AB6423" s="42"/>
    </row>
    <row r="6424" ht="13.5">
      <c r="AB6424" s="42"/>
    </row>
    <row r="6425" ht="13.5">
      <c r="AB6425" s="42"/>
    </row>
    <row r="6426" ht="13.5">
      <c r="AB6426" s="42"/>
    </row>
    <row r="6427" ht="13.5">
      <c r="AB6427" s="42"/>
    </row>
    <row r="6428" ht="13.5">
      <c r="AB6428" s="42"/>
    </row>
    <row r="6429" ht="13.5">
      <c r="AB6429" s="42"/>
    </row>
    <row r="6430" ht="13.5">
      <c r="AB6430" s="42"/>
    </row>
    <row r="6431" ht="13.5">
      <c r="AB6431" s="42"/>
    </row>
    <row r="6432" ht="13.5">
      <c r="AB6432" s="42"/>
    </row>
    <row r="6433" ht="13.5">
      <c r="AB6433" s="42"/>
    </row>
    <row r="6434" ht="13.5">
      <c r="AB6434" s="42"/>
    </row>
    <row r="6435" ht="13.5">
      <c r="AB6435" s="42"/>
    </row>
    <row r="6436" ht="13.5">
      <c r="AB6436" s="42"/>
    </row>
    <row r="6437" ht="13.5">
      <c r="AB6437" s="42"/>
    </row>
    <row r="6438" ht="13.5">
      <c r="AB6438" s="42"/>
    </row>
    <row r="6439" ht="13.5">
      <c r="AB6439" s="42"/>
    </row>
    <row r="6440" ht="13.5">
      <c r="AB6440" s="42"/>
    </row>
    <row r="6441" ht="13.5">
      <c r="AB6441" s="42"/>
    </row>
    <row r="6442" ht="13.5">
      <c r="AB6442" s="42"/>
    </row>
    <row r="6443" ht="13.5">
      <c r="AB6443" s="42"/>
    </row>
    <row r="6444" ht="13.5">
      <c r="AB6444" s="42"/>
    </row>
    <row r="6445" ht="13.5">
      <c r="AB6445" s="42"/>
    </row>
    <row r="6446" ht="13.5">
      <c r="AB6446" s="42"/>
    </row>
    <row r="6447" ht="13.5">
      <c r="AB6447" s="42"/>
    </row>
    <row r="6448" ht="13.5">
      <c r="AB6448" s="42"/>
    </row>
    <row r="6449" ht="13.5">
      <c r="AB6449" s="42"/>
    </row>
    <row r="6450" ht="13.5">
      <c r="AB6450" s="42"/>
    </row>
    <row r="6451" ht="13.5">
      <c r="AB6451" s="42"/>
    </row>
    <row r="6452" ht="13.5">
      <c r="AB6452" s="42"/>
    </row>
    <row r="6453" ht="13.5">
      <c r="AB6453" s="42"/>
    </row>
    <row r="6454" ht="13.5">
      <c r="AB6454" s="42"/>
    </row>
    <row r="6455" ht="13.5">
      <c r="AB6455" s="42"/>
    </row>
    <row r="6456" ht="13.5">
      <c r="AB6456" s="42"/>
    </row>
    <row r="6457" ht="13.5">
      <c r="AB6457" s="42"/>
    </row>
    <row r="6458" ht="13.5">
      <c r="AB6458" s="42"/>
    </row>
    <row r="6459" ht="13.5">
      <c r="AB6459" s="42"/>
    </row>
    <row r="6460" ht="13.5">
      <c r="AB6460" s="42"/>
    </row>
    <row r="6461" ht="13.5">
      <c r="AB6461" s="42"/>
    </row>
    <row r="6462" ht="13.5">
      <c r="AB6462" s="42"/>
    </row>
    <row r="6463" ht="13.5">
      <c r="AB6463" s="42"/>
    </row>
    <row r="6464" ht="13.5">
      <c r="AB6464" s="42"/>
    </row>
    <row r="6465" ht="13.5">
      <c r="AB6465" s="42"/>
    </row>
    <row r="6466" ht="13.5">
      <c r="AB6466" s="42"/>
    </row>
    <row r="6467" ht="13.5">
      <c r="AB6467" s="42"/>
    </row>
    <row r="6468" ht="13.5">
      <c r="AB6468" s="42"/>
    </row>
    <row r="6469" ht="13.5">
      <c r="AB6469" s="42"/>
    </row>
    <row r="6470" ht="13.5">
      <c r="AB6470" s="42"/>
    </row>
    <row r="6471" ht="13.5">
      <c r="AB6471" s="42"/>
    </row>
    <row r="6472" ht="13.5">
      <c r="AB6472" s="42"/>
    </row>
    <row r="6473" ht="13.5">
      <c r="AB6473" s="42"/>
    </row>
    <row r="6474" ht="13.5">
      <c r="AB6474" s="42"/>
    </row>
    <row r="6475" ht="13.5">
      <c r="AB6475" s="42"/>
    </row>
    <row r="6476" ht="13.5">
      <c r="AB6476" s="42"/>
    </row>
    <row r="6477" ht="13.5">
      <c r="AB6477" s="42"/>
    </row>
    <row r="6478" ht="13.5">
      <c r="AB6478" s="42"/>
    </row>
    <row r="6479" ht="13.5">
      <c r="AB6479" s="42"/>
    </row>
    <row r="6480" ht="13.5">
      <c r="AB6480" s="42"/>
    </row>
    <row r="6481" ht="13.5">
      <c r="AB6481" s="42"/>
    </row>
    <row r="6482" ht="13.5">
      <c r="AB6482" s="42"/>
    </row>
    <row r="6483" ht="13.5">
      <c r="AB6483" s="42"/>
    </row>
    <row r="6484" ht="13.5">
      <c r="AB6484" s="42"/>
    </row>
    <row r="6485" ht="13.5">
      <c r="AB6485" s="42"/>
    </row>
    <row r="6486" ht="13.5">
      <c r="AB6486" s="42"/>
    </row>
    <row r="6487" ht="13.5">
      <c r="AB6487" s="42"/>
    </row>
    <row r="6488" ht="13.5">
      <c r="AB6488" s="42"/>
    </row>
    <row r="6489" ht="13.5">
      <c r="AB6489" s="42"/>
    </row>
    <row r="6490" ht="13.5">
      <c r="AB6490" s="42"/>
    </row>
    <row r="6491" ht="13.5">
      <c r="AB6491" s="42"/>
    </row>
    <row r="6492" ht="13.5">
      <c r="AB6492" s="42"/>
    </row>
    <row r="6493" ht="13.5">
      <c r="AB6493" s="42"/>
    </row>
    <row r="6494" ht="13.5">
      <c r="AB6494" s="42"/>
    </row>
    <row r="6495" ht="13.5">
      <c r="AB6495" s="42"/>
    </row>
    <row r="6496" ht="13.5">
      <c r="AB6496" s="42"/>
    </row>
    <row r="6497" ht="13.5">
      <c r="AB6497" s="42"/>
    </row>
    <row r="6498" ht="13.5">
      <c r="AB6498" s="42"/>
    </row>
    <row r="6499" ht="13.5">
      <c r="AB6499" s="42"/>
    </row>
    <row r="6500" ht="13.5">
      <c r="AB6500" s="42"/>
    </row>
    <row r="6501" ht="13.5">
      <c r="AB6501" s="42"/>
    </row>
    <row r="6502" ht="13.5">
      <c r="AB6502" s="42"/>
    </row>
    <row r="6503" ht="13.5">
      <c r="AB6503" s="42"/>
    </row>
    <row r="6504" ht="13.5">
      <c r="AB6504" s="42"/>
    </row>
    <row r="6505" ht="13.5">
      <c r="AB6505" s="42"/>
    </row>
    <row r="6506" ht="13.5">
      <c r="AB6506" s="42"/>
    </row>
    <row r="6507" ht="13.5">
      <c r="AB6507" s="42"/>
    </row>
    <row r="6508" ht="13.5">
      <c r="AB6508" s="42"/>
    </row>
    <row r="6509" ht="13.5">
      <c r="AB6509" s="42"/>
    </row>
    <row r="6510" ht="13.5">
      <c r="AB6510" s="42"/>
    </row>
    <row r="6511" ht="13.5">
      <c r="AB6511" s="42"/>
    </row>
    <row r="6512" ht="13.5">
      <c r="AB6512" s="42"/>
    </row>
    <row r="6513" ht="13.5">
      <c r="AB6513" s="42"/>
    </row>
    <row r="6514" ht="13.5">
      <c r="AB6514" s="42"/>
    </row>
    <row r="6515" ht="13.5">
      <c r="AB6515" s="42"/>
    </row>
    <row r="6516" ht="13.5">
      <c r="AB6516" s="42"/>
    </row>
    <row r="6517" ht="13.5">
      <c r="AB6517" s="42"/>
    </row>
    <row r="6518" ht="13.5">
      <c r="AB6518" s="42"/>
    </row>
    <row r="6519" ht="13.5">
      <c r="AB6519" s="42"/>
    </row>
    <row r="6520" ht="13.5">
      <c r="AB6520" s="42"/>
    </row>
    <row r="6521" ht="13.5">
      <c r="AB6521" s="42"/>
    </row>
    <row r="6522" ht="13.5">
      <c r="AB6522" s="42"/>
    </row>
    <row r="6523" ht="13.5">
      <c r="AB6523" s="42"/>
    </row>
    <row r="6524" ht="13.5">
      <c r="AB6524" s="42"/>
    </row>
    <row r="6525" ht="13.5">
      <c r="AB6525" s="42"/>
    </row>
    <row r="6526" ht="13.5">
      <c r="AB6526" s="42"/>
    </row>
    <row r="6527" ht="13.5">
      <c r="AB6527" s="42"/>
    </row>
    <row r="6528" ht="13.5">
      <c r="AB6528" s="42"/>
    </row>
    <row r="6529" ht="13.5">
      <c r="AB6529" s="42"/>
    </row>
    <row r="6530" ht="13.5">
      <c r="AB6530" s="42"/>
    </row>
    <row r="6531" ht="13.5">
      <c r="AB6531" s="42"/>
    </row>
    <row r="6532" ht="13.5">
      <c r="AB6532" s="42"/>
    </row>
    <row r="6533" ht="13.5">
      <c r="AB6533" s="42"/>
    </row>
    <row r="6534" ht="13.5">
      <c r="AB6534" s="42"/>
    </row>
    <row r="6535" ht="13.5">
      <c r="AB6535" s="42"/>
    </row>
    <row r="6536" ht="13.5">
      <c r="AB6536" s="42"/>
    </row>
    <row r="6537" ht="13.5">
      <c r="AB6537" s="42"/>
    </row>
    <row r="6538" ht="13.5">
      <c r="AB6538" s="42"/>
    </row>
    <row r="6539" ht="13.5">
      <c r="AB6539" s="42"/>
    </row>
    <row r="6540" ht="13.5">
      <c r="AB6540" s="42"/>
    </row>
    <row r="6541" ht="13.5">
      <c r="AB6541" s="42"/>
    </row>
    <row r="6542" ht="13.5">
      <c r="AB6542" s="42"/>
    </row>
    <row r="6543" ht="13.5">
      <c r="AB6543" s="42"/>
    </row>
    <row r="6544" ht="13.5">
      <c r="AB6544" s="42"/>
    </row>
    <row r="6545" ht="13.5">
      <c r="AB6545" s="42"/>
    </row>
    <row r="6546" ht="13.5">
      <c r="AB6546" s="42"/>
    </row>
    <row r="6547" ht="13.5">
      <c r="AB6547" s="42"/>
    </row>
    <row r="6548" ht="13.5">
      <c r="AB6548" s="42"/>
    </row>
    <row r="6549" ht="13.5">
      <c r="AB6549" s="42"/>
    </row>
    <row r="6550" ht="13.5">
      <c r="AB6550" s="42"/>
    </row>
    <row r="6551" ht="13.5">
      <c r="AB6551" s="42"/>
    </row>
    <row r="6552" ht="13.5">
      <c r="AB6552" s="42"/>
    </row>
    <row r="6553" ht="13.5">
      <c r="AB6553" s="42"/>
    </row>
    <row r="6554" ht="13.5">
      <c r="AB6554" s="42"/>
    </row>
    <row r="6555" ht="13.5">
      <c r="AB6555" s="42"/>
    </row>
    <row r="6556" ht="13.5">
      <c r="AB6556" s="42"/>
    </row>
    <row r="6557" ht="13.5">
      <c r="AB6557" s="42"/>
    </row>
    <row r="6558" ht="13.5">
      <c r="AB6558" s="42"/>
    </row>
    <row r="6559" ht="13.5">
      <c r="AB6559" s="42"/>
    </row>
    <row r="6560" ht="13.5">
      <c r="AB6560" s="42"/>
    </row>
    <row r="6561" ht="13.5">
      <c r="AB6561" s="42"/>
    </row>
    <row r="6562" ht="13.5">
      <c r="AB6562" s="42"/>
    </row>
    <row r="6563" ht="13.5">
      <c r="AB6563" s="42"/>
    </row>
    <row r="6564" ht="13.5">
      <c r="AB6564" s="42"/>
    </row>
    <row r="6565" ht="13.5">
      <c r="AB6565" s="42"/>
    </row>
    <row r="6566" ht="13.5">
      <c r="AB6566" s="42"/>
    </row>
    <row r="6567" ht="13.5">
      <c r="AB6567" s="42"/>
    </row>
    <row r="6568" ht="13.5">
      <c r="AB6568" s="42"/>
    </row>
    <row r="6569" ht="13.5">
      <c r="AB6569" s="42"/>
    </row>
    <row r="6570" ht="13.5">
      <c r="AB6570" s="42"/>
    </row>
    <row r="6571" ht="13.5">
      <c r="AB6571" s="42"/>
    </row>
    <row r="6572" ht="13.5">
      <c r="AB6572" s="42"/>
    </row>
    <row r="6573" ht="13.5">
      <c r="AB6573" s="42"/>
    </row>
    <row r="6574" ht="13.5">
      <c r="AB6574" s="42"/>
    </row>
    <row r="6575" ht="13.5">
      <c r="AB6575" s="42"/>
    </row>
    <row r="6576" ht="13.5">
      <c r="AB6576" s="42"/>
    </row>
    <row r="6577" ht="13.5">
      <c r="AB6577" s="42"/>
    </row>
    <row r="6578" ht="13.5">
      <c r="AB6578" s="42"/>
    </row>
    <row r="6579" ht="13.5">
      <c r="AB6579" s="42"/>
    </row>
    <row r="6580" ht="13.5">
      <c r="AB6580" s="42"/>
    </row>
    <row r="6581" ht="13.5">
      <c r="AB6581" s="42"/>
    </row>
    <row r="6582" ht="13.5">
      <c r="AB6582" s="42"/>
    </row>
    <row r="6583" ht="13.5">
      <c r="AB6583" s="42"/>
    </row>
    <row r="6584" ht="13.5">
      <c r="AB6584" s="42"/>
    </row>
    <row r="6585" ht="13.5">
      <c r="AB6585" s="42"/>
    </row>
    <row r="6586" ht="13.5">
      <c r="AB6586" s="42"/>
    </row>
    <row r="6587" ht="13.5">
      <c r="AB6587" s="42"/>
    </row>
    <row r="6588" ht="13.5">
      <c r="AB6588" s="42"/>
    </row>
    <row r="6589" ht="13.5">
      <c r="AB6589" s="42"/>
    </row>
    <row r="6590" ht="13.5">
      <c r="AB6590" s="42"/>
    </row>
    <row r="6591" ht="13.5">
      <c r="AB6591" s="42"/>
    </row>
    <row r="6592" ht="13.5">
      <c r="AB6592" s="42"/>
    </row>
    <row r="6593" ht="13.5">
      <c r="AB6593" s="42"/>
    </row>
    <row r="6594" ht="13.5">
      <c r="AB6594" s="42"/>
    </row>
    <row r="6595" ht="13.5">
      <c r="AB6595" s="42"/>
    </row>
    <row r="6596" ht="13.5">
      <c r="AB6596" s="42"/>
    </row>
    <row r="6597" ht="13.5">
      <c r="AB6597" s="42"/>
    </row>
    <row r="6598" ht="13.5">
      <c r="AB6598" s="42"/>
    </row>
    <row r="6599" ht="13.5">
      <c r="AB6599" s="42"/>
    </row>
    <row r="6600" ht="13.5">
      <c r="AB6600" s="42"/>
    </row>
    <row r="6601" ht="13.5">
      <c r="AB6601" s="42"/>
    </row>
    <row r="6602" ht="13.5">
      <c r="AB6602" s="42"/>
    </row>
    <row r="6603" ht="13.5">
      <c r="AB6603" s="42"/>
    </row>
    <row r="6604" ht="13.5">
      <c r="AB6604" s="42"/>
    </row>
    <row r="6605" ht="13.5">
      <c r="AB6605" s="42"/>
    </row>
    <row r="6606" ht="13.5">
      <c r="AB6606" s="42"/>
    </row>
    <row r="6607" ht="13.5">
      <c r="AB6607" s="42"/>
    </row>
    <row r="6608" ht="13.5">
      <c r="AB6608" s="42"/>
    </row>
    <row r="6609" ht="13.5">
      <c r="AB6609" s="42"/>
    </row>
    <row r="6610" ht="13.5">
      <c r="AB6610" s="42"/>
    </row>
    <row r="6611" ht="13.5">
      <c r="AB6611" s="42"/>
    </row>
    <row r="6612" ht="13.5">
      <c r="AB6612" s="42"/>
    </row>
    <row r="6613" ht="13.5">
      <c r="AB6613" s="42"/>
    </row>
    <row r="6614" ht="13.5">
      <c r="AB6614" s="42"/>
    </row>
    <row r="6615" ht="13.5">
      <c r="AB6615" s="42"/>
    </row>
    <row r="6616" ht="13.5">
      <c r="AB6616" s="42"/>
    </row>
    <row r="6617" ht="13.5">
      <c r="AB6617" s="42"/>
    </row>
    <row r="6618" ht="13.5">
      <c r="AB6618" s="42"/>
    </row>
    <row r="6619" ht="13.5">
      <c r="AB6619" s="42"/>
    </row>
    <row r="6620" ht="13.5">
      <c r="AB6620" s="42"/>
    </row>
    <row r="6621" ht="13.5">
      <c r="AB6621" s="42"/>
    </row>
    <row r="6622" ht="13.5">
      <c r="AB6622" s="42"/>
    </row>
    <row r="6623" ht="13.5">
      <c r="AB6623" s="42"/>
    </row>
    <row r="6624" ht="13.5">
      <c r="AB6624" s="42"/>
    </row>
    <row r="6625" ht="13.5">
      <c r="AB6625" s="42"/>
    </row>
    <row r="6626" ht="13.5">
      <c r="AB6626" s="42"/>
    </row>
    <row r="6627" ht="13.5">
      <c r="AB6627" s="42"/>
    </row>
    <row r="6628" ht="13.5">
      <c r="AB6628" s="42"/>
    </row>
    <row r="6629" ht="13.5">
      <c r="AB6629" s="42"/>
    </row>
    <row r="6630" ht="13.5">
      <c r="AB6630" s="42"/>
    </row>
    <row r="6631" ht="13.5">
      <c r="AB6631" s="42"/>
    </row>
    <row r="6632" ht="13.5">
      <c r="AB6632" s="42"/>
    </row>
    <row r="6633" ht="13.5">
      <c r="AB6633" s="42"/>
    </row>
    <row r="6634" ht="13.5">
      <c r="AB6634" s="42"/>
    </row>
    <row r="6635" ht="13.5">
      <c r="AB6635" s="42"/>
    </row>
    <row r="6636" ht="13.5">
      <c r="AB6636" s="42"/>
    </row>
    <row r="6637" ht="13.5">
      <c r="AB6637" s="42"/>
    </row>
    <row r="6638" ht="13.5">
      <c r="AB6638" s="42"/>
    </row>
    <row r="6639" ht="13.5">
      <c r="AB6639" s="42"/>
    </row>
    <row r="6640" ht="13.5">
      <c r="AB6640" s="42"/>
    </row>
    <row r="6641" ht="13.5">
      <c r="AB6641" s="42"/>
    </row>
    <row r="6642" ht="13.5">
      <c r="AB6642" s="42"/>
    </row>
    <row r="6643" ht="13.5">
      <c r="AB6643" s="42"/>
    </row>
    <row r="6644" ht="13.5">
      <c r="AB6644" s="42"/>
    </row>
    <row r="6645" ht="13.5">
      <c r="AB6645" s="42"/>
    </row>
    <row r="6646" ht="13.5">
      <c r="AB6646" s="42"/>
    </row>
    <row r="6647" ht="13.5">
      <c r="AB6647" s="42"/>
    </row>
    <row r="6648" ht="13.5">
      <c r="AB6648" s="42"/>
    </row>
    <row r="6649" ht="13.5">
      <c r="AB6649" s="42"/>
    </row>
    <row r="6650" ht="13.5">
      <c r="AB6650" s="42"/>
    </row>
    <row r="6651" ht="13.5">
      <c r="AB6651" s="42"/>
    </row>
    <row r="6652" ht="13.5">
      <c r="AB6652" s="42"/>
    </row>
    <row r="6653" ht="13.5">
      <c r="AB6653" s="42"/>
    </row>
    <row r="6654" ht="13.5">
      <c r="AB6654" s="42"/>
    </row>
    <row r="6655" ht="13.5">
      <c r="AB6655" s="42"/>
    </row>
    <row r="6656" ht="13.5">
      <c r="AB6656" s="42"/>
    </row>
    <row r="6657" ht="13.5">
      <c r="AB6657" s="42"/>
    </row>
    <row r="6658" ht="13.5">
      <c r="AB6658" s="42"/>
    </row>
    <row r="6659" ht="13.5">
      <c r="AB6659" s="42"/>
    </row>
    <row r="6660" ht="13.5">
      <c r="AB6660" s="42"/>
    </row>
    <row r="6661" ht="13.5">
      <c r="AB6661" s="42"/>
    </row>
    <row r="6662" ht="13.5">
      <c r="AB6662" s="42"/>
    </row>
    <row r="6663" ht="13.5">
      <c r="AB6663" s="42"/>
    </row>
    <row r="6664" ht="13.5">
      <c r="AB6664" s="42"/>
    </row>
    <row r="6665" ht="13.5">
      <c r="AB6665" s="42"/>
    </row>
    <row r="6666" ht="13.5">
      <c r="AB6666" s="42"/>
    </row>
    <row r="6667" ht="13.5">
      <c r="AB6667" s="42"/>
    </row>
    <row r="6668" ht="13.5">
      <c r="AB6668" s="42"/>
    </row>
    <row r="6669" ht="13.5">
      <c r="AB6669" s="42"/>
    </row>
    <row r="6670" ht="13.5">
      <c r="AB6670" s="42"/>
    </row>
    <row r="6671" ht="13.5">
      <c r="AB6671" s="42"/>
    </row>
    <row r="6672" ht="13.5">
      <c r="AB6672" s="42"/>
    </row>
    <row r="6673" ht="13.5">
      <c r="AB6673" s="42"/>
    </row>
    <row r="6674" ht="13.5">
      <c r="AB6674" s="42"/>
    </row>
    <row r="6675" ht="13.5">
      <c r="AB6675" s="42"/>
    </row>
    <row r="6676" ht="13.5">
      <c r="AB6676" s="42"/>
    </row>
    <row r="6677" ht="13.5">
      <c r="AB6677" s="42"/>
    </row>
    <row r="6678" ht="13.5">
      <c r="AB6678" s="42"/>
    </row>
    <row r="6679" ht="13.5">
      <c r="AB6679" s="42"/>
    </row>
    <row r="6680" ht="13.5">
      <c r="AB6680" s="42"/>
    </row>
    <row r="6681" ht="13.5">
      <c r="AB6681" s="42"/>
    </row>
    <row r="6682" ht="13.5">
      <c r="AB6682" s="42"/>
    </row>
    <row r="6683" ht="13.5">
      <c r="AB6683" s="42"/>
    </row>
    <row r="6684" ht="13.5">
      <c r="AB6684" s="42"/>
    </row>
    <row r="6685" ht="13.5">
      <c r="AB6685" s="42"/>
    </row>
    <row r="6686" ht="13.5">
      <c r="AB6686" s="42"/>
    </row>
    <row r="6687" ht="13.5">
      <c r="AB6687" s="42"/>
    </row>
    <row r="6688" ht="13.5">
      <c r="AB6688" s="42"/>
    </row>
    <row r="6689" ht="13.5">
      <c r="AB6689" s="42"/>
    </row>
    <row r="6690" ht="13.5">
      <c r="AB6690" s="42"/>
    </row>
    <row r="6691" ht="13.5">
      <c r="AB6691" s="42"/>
    </row>
    <row r="6692" ht="13.5">
      <c r="AB6692" s="42"/>
    </row>
    <row r="6693" ht="13.5">
      <c r="AB6693" s="42"/>
    </row>
    <row r="6694" ht="13.5">
      <c r="AB6694" s="42"/>
    </row>
    <row r="6695" ht="13.5">
      <c r="AB6695" s="42"/>
    </row>
    <row r="6696" ht="13.5">
      <c r="AB6696" s="42"/>
    </row>
    <row r="6697" ht="13.5">
      <c r="AB6697" s="42"/>
    </row>
    <row r="6698" ht="13.5">
      <c r="AB6698" s="42"/>
    </row>
    <row r="6699" ht="13.5">
      <c r="AB6699" s="42"/>
    </row>
    <row r="6700" ht="13.5">
      <c r="AB6700" s="42"/>
    </row>
    <row r="6701" ht="13.5">
      <c r="AB6701" s="42"/>
    </row>
    <row r="6702" ht="13.5">
      <c r="AB6702" s="42"/>
    </row>
    <row r="6703" ht="13.5">
      <c r="AB6703" s="42"/>
    </row>
    <row r="6704" ht="13.5">
      <c r="AB6704" s="42"/>
    </row>
    <row r="6705" ht="13.5">
      <c r="AB6705" s="42"/>
    </row>
    <row r="6706" ht="13.5">
      <c r="AB6706" s="42"/>
    </row>
    <row r="6707" ht="13.5">
      <c r="AB6707" s="42"/>
    </row>
    <row r="6708" ht="13.5">
      <c r="AB6708" s="42"/>
    </row>
    <row r="6709" ht="13.5">
      <c r="AB6709" s="42"/>
    </row>
    <row r="6710" ht="13.5">
      <c r="AB6710" s="42"/>
    </row>
    <row r="6711" ht="13.5">
      <c r="AB6711" s="42"/>
    </row>
    <row r="6712" ht="13.5">
      <c r="AB6712" s="42"/>
    </row>
    <row r="6713" ht="13.5">
      <c r="AB6713" s="42"/>
    </row>
    <row r="6714" ht="13.5">
      <c r="AB6714" s="42"/>
    </row>
    <row r="6715" ht="13.5">
      <c r="AB6715" s="42"/>
    </row>
    <row r="6716" ht="13.5">
      <c r="AB6716" s="42"/>
    </row>
    <row r="6717" ht="13.5">
      <c r="AB6717" s="42"/>
    </row>
    <row r="6718" ht="13.5">
      <c r="AB6718" s="42"/>
    </row>
    <row r="6719" ht="13.5">
      <c r="AB6719" s="42"/>
    </row>
    <row r="6720" ht="13.5">
      <c r="AB6720" s="42"/>
    </row>
    <row r="6721" ht="13.5">
      <c r="AB6721" s="42"/>
    </row>
    <row r="6722" ht="13.5">
      <c r="AB6722" s="42"/>
    </row>
    <row r="6723" ht="13.5">
      <c r="AB6723" s="42"/>
    </row>
    <row r="6724" ht="13.5">
      <c r="AB6724" s="42"/>
    </row>
    <row r="6725" ht="13.5">
      <c r="AB6725" s="42"/>
    </row>
    <row r="6726" ht="13.5">
      <c r="AB6726" s="42"/>
    </row>
    <row r="6727" ht="13.5">
      <c r="AB6727" s="42"/>
    </row>
    <row r="6728" ht="13.5">
      <c r="AB6728" s="42"/>
    </row>
    <row r="6729" ht="13.5">
      <c r="AB6729" s="42"/>
    </row>
    <row r="6730" ht="13.5">
      <c r="AB6730" s="42"/>
    </row>
    <row r="6731" ht="13.5">
      <c r="AB6731" s="42"/>
    </row>
    <row r="6732" ht="13.5">
      <c r="AB6732" s="42"/>
    </row>
    <row r="6733" ht="13.5">
      <c r="AB6733" s="42"/>
    </row>
    <row r="6734" ht="13.5">
      <c r="AB6734" s="42"/>
    </row>
    <row r="6735" ht="13.5">
      <c r="AB6735" s="42"/>
    </row>
    <row r="6736" ht="13.5">
      <c r="AB6736" s="42"/>
    </row>
    <row r="6737" ht="13.5">
      <c r="AB6737" s="42"/>
    </row>
    <row r="6738" ht="13.5">
      <c r="AB6738" s="42"/>
    </row>
    <row r="6739" ht="13.5">
      <c r="AB6739" s="42"/>
    </row>
    <row r="6740" ht="13.5">
      <c r="AB6740" s="42"/>
    </row>
    <row r="6741" ht="13.5">
      <c r="AB6741" s="42"/>
    </row>
    <row r="6742" ht="13.5">
      <c r="AB6742" s="42"/>
    </row>
    <row r="6743" ht="13.5">
      <c r="AB6743" s="42"/>
    </row>
    <row r="6744" ht="13.5">
      <c r="AB6744" s="42"/>
    </row>
    <row r="6745" ht="13.5">
      <c r="AB6745" s="42"/>
    </row>
    <row r="6746" ht="13.5">
      <c r="AB6746" s="42"/>
    </row>
    <row r="6747" ht="13.5">
      <c r="AB6747" s="42"/>
    </row>
    <row r="6748" ht="13.5">
      <c r="AB6748" s="42"/>
    </row>
    <row r="6749" ht="13.5">
      <c r="AB6749" s="42"/>
    </row>
    <row r="6750" ht="13.5">
      <c r="AB6750" s="42"/>
    </row>
    <row r="6751" ht="13.5">
      <c r="AB6751" s="42"/>
    </row>
    <row r="6752" ht="13.5">
      <c r="AB6752" s="42"/>
    </row>
    <row r="6753" ht="13.5">
      <c r="AB6753" s="42"/>
    </row>
    <row r="6754" ht="13.5">
      <c r="AB6754" s="42"/>
    </row>
    <row r="6755" ht="13.5">
      <c r="AB6755" s="42"/>
    </row>
    <row r="6756" ht="13.5">
      <c r="AB6756" s="42"/>
    </row>
    <row r="6757" ht="13.5">
      <c r="AB6757" s="42"/>
    </row>
    <row r="6758" ht="13.5">
      <c r="AB6758" s="42"/>
    </row>
    <row r="6759" ht="13.5">
      <c r="AB6759" s="42"/>
    </row>
    <row r="6760" ht="13.5">
      <c r="AB6760" s="42"/>
    </row>
    <row r="6761" ht="13.5">
      <c r="AB6761" s="42"/>
    </row>
    <row r="6762" ht="13.5">
      <c r="AB6762" s="42"/>
    </row>
    <row r="6763" ht="13.5">
      <c r="AB6763" s="42"/>
    </row>
    <row r="6764" ht="13.5">
      <c r="AB6764" s="42"/>
    </row>
    <row r="6765" ht="13.5">
      <c r="AB6765" s="42"/>
    </row>
    <row r="6766" ht="13.5">
      <c r="AB6766" s="42"/>
    </row>
    <row r="6767" ht="13.5">
      <c r="AB6767" s="42"/>
    </row>
    <row r="6768" ht="13.5">
      <c r="AB6768" s="42"/>
    </row>
    <row r="6769" ht="13.5">
      <c r="AB6769" s="42"/>
    </row>
    <row r="6770" ht="13.5">
      <c r="AB6770" s="42"/>
    </row>
    <row r="6771" ht="13.5">
      <c r="AB6771" s="42"/>
    </row>
    <row r="6772" ht="13.5">
      <c r="AB6772" s="42"/>
    </row>
    <row r="6773" ht="13.5">
      <c r="AB6773" s="42"/>
    </row>
    <row r="6774" ht="13.5">
      <c r="AB6774" s="42"/>
    </row>
    <row r="6775" ht="13.5">
      <c r="AB6775" s="42"/>
    </row>
    <row r="6776" ht="13.5">
      <c r="AB6776" s="42"/>
    </row>
    <row r="6777" ht="13.5">
      <c r="AB6777" s="42"/>
    </row>
    <row r="6778" ht="13.5">
      <c r="AB6778" s="42"/>
    </row>
    <row r="6779" ht="13.5">
      <c r="AB6779" s="42"/>
    </row>
    <row r="6780" ht="13.5">
      <c r="AB6780" s="42"/>
    </row>
    <row r="6781" ht="13.5">
      <c r="AB6781" s="42"/>
    </row>
    <row r="6782" ht="13.5">
      <c r="AB6782" s="42"/>
    </row>
    <row r="6783" ht="13.5">
      <c r="AB6783" s="42"/>
    </row>
    <row r="6784" ht="13.5">
      <c r="AB6784" s="42"/>
    </row>
    <row r="6785" ht="13.5">
      <c r="AB6785" s="42"/>
    </row>
    <row r="6786" ht="13.5">
      <c r="AB6786" s="42"/>
    </row>
    <row r="6787" ht="13.5">
      <c r="AB6787" s="42"/>
    </row>
    <row r="6788" ht="13.5">
      <c r="AB6788" s="42"/>
    </row>
    <row r="6789" ht="13.5">
      <c r="AB6789" s="42"/>
    </row>
    <row r="6790" ht="13.5">
      <c r="AB6790" s="42"/>
    </row>
    <row r="6791" ht="13.5">
      <c r="AB6791" s="42"/>
    </row>
    <row r="6792" ht="13.5">
      <c r="AB6792" s="42"/>
    </row>
    <row r="6793" ht="13.5">
      <c r="AB6793" s="42"/>
    </row>
    <row r="6794" ht="13.5">
      <c r="AB6794" s="42"/>
    </row>
    <row r="6795" ht="13.5">
      <c r="AB6795" s="42"/>
    </row>
    <row r="6796" ht="13.5">
      <c r="AB6796" s="42"/>
    </row>
    <row r="6797" ht="13.5">
      <c r="AB6797" s="42"/>
    </row>
    <row r="6798" ht="13.5">
      <c r="AB6798" s="42"/>
    </row>
    <row r="6799" ht="13.5">
      <c r="AB6799" s="42"/>
    </row>
    <row r="6800" ht="13.5">
      <c r="AB6800" s="42"/>
    </row>
    <row r="6801" ht="13.5">
      <c r="AB6801" s="42"/>
    </row>
    <row r="6802" ht="13.5">
      <c r="AB6802" s="42"/>
    </row>
    <row r="6803" ht="13.5">
      <c r="AB6803" s="42"/>
    </row>
    <row r="6804" ht="13.5">
      <c r="AB6804" s="42"/>
    </row>
    <row r="6805" ht="13.5">
      <c r="AB6805" s="42"/>
    </row>
    <row r="6806" ht="13.5">
      <c r="AB6806" s="42"/>
    </row>
    <row r="6807" ht="13.5">
      <c r="AB6807" s="42"/>
    </row>
    <row r="6808" ht="13.5">
      <c r="AB6808" s="42"/>
    </row>
    <row r="6809" ht="13.5">
      <c r="AB6809" s="42"/>
    </row>
    <row r="6810" ht="13.5">
      <c r="AB6810" s="42"/>
    </row>
    <row r="6811" ht="13.5">
      <c r="AB6811" s="42"/>
    </row>
    <row r="6812" ht="13.5">
      <c r="AB6812" s="42"/>
    </row>
    <row r="6813" ht="13.5">
      <c r="AB6813" s="42"/>
    </row>
    <row r="6814" ht="13.5">
      <c r="AB6814" s="42"/>
    </row>
    <row r="6815" ht="13.5">
      <c r="AB6815" s="42"/>
    </row>
    <row r="6816" ht="13.5">
      <c r="AB6816" s="42"/>
    </row>
    <row r="6817" ht="13.5">
      <c r="AB6817" s="42"/>
    </row>
    <row r="6818" ht="13.5">
      <c r="AB6818" s="42"/>
    </row>
    <row r="6819" ht="13.5">
      <c r="AB6819" s="42"/>
    </row>
    <row r="6820" ht="13.5">
      <c r="AB6820" s="42"/>
    </row>
    <row r="6821" ht="13.5">
      <c r="AB6821" s="42"/>
    </row>
    <row r="6822" ht="13.5">
      <c r="AB6822" s="42"/>
    </row>
    <row r="6823" ht="13.5">
      <c r="AB6823" s="42"/>
    </row>
    <row r="6824" ht="13.5">
      <c r="AB6824" s="42"/>
    </row>
    <row r="6825" ht="13.5">
      <c r="AB6825" s="42"/>
    </row>
    <row r="6826" ht="13.5">
      <c r="AB6826" s="42"/>
    </row>
    <row r="6827" ht="13.5">
      <c r="AB6827" s="42"/>
    </row>
    <row r="6828" ht="13.5">
      <c r="AB6828" s="42"/>
    </row>
    <row r="6829" ht="13.5">
      <c r="AB6829" s="42"/>
    </row>
    <row r="6830" ht="13.5">
      <c r="AB6830" s="42"/>
    </row>
    <row r="6831" ht="13.5">
      <c r="AB6831" s="42"/>
    </row>
    <row r="6832" ht="13.5">
      <c r="AB6832" s="42"/>
    </row>
    <row r="6833" ht="13.5">
      <c r="AB6833" s="42"/>
    </row>
    <row r="6834" ht="13.5">
      <c r="AB6834" s="42"/>
    </row>
    <row r="6835" ht="13.5">
      <c r="AB6835" s="42"/>
    </row>
    <row r="6836" ht="13.5">
      <c r="AB6836" s="42"/>
    </row>
    <row r="6837" ht="13.5">
      <c r="AB6837" s="42"/>
    </row>
    <row r="6838" ht="13.5">
      <c r="AB6838" s="42"/>
    </row>
    <row r="6839" ht="13.5">
      <c r="AB6839" s="42"/>
    </row>
    <row r="6840" ht="13.5">
      <c r="AB6840" s="42"/>
    </row>
    <row r="6841" ht="13.5">
      <c r="AB6841" s="42"/>
    </row>
    <row r="6842" ht="13.5">
      <c r="AB6842" s="42"/>
    </row>
    <row r="6843" ht="13.5">
      <c r="AB6843" s="42"/>
    </row>
    <row r="6844" ht="13.5">
      <c r="AB6844" s="42"/>
    </row>
    <row r="6845" ht="13.5">
      <c r="AB6845" s="42"/>
    </row>
    <row r="6846" ht="13.5">
      <c r="AB6846" s="42"/>
    </row>
    <row r="6847" ht="13.5">
      <c r="AB6847" s="42"/>
    </row>
    <row r="6848" ht="13.5">
      <c r="AB6848" s="42"/>
    </row>
    <row r="6849" ht="13.5">
      <c r="AB6849" s="42"/>
    </row>
    <row r="6850" ht="13.5">
      <c r="AB6850" s="42"/>
    </row>
    <row r="6851" ht="13.5">
      <c r="AB6851" s="42"/>
    </row>
    <row r="6852" ht="13.5">
      <c r="AB6852" s="42"/>
    </row>
    <row r="6853" ht="13.5">
      <c r="AB6853" s="42"/>
    </row>
    <row r="6854" ht="13.5">
      <c r="AB6854" s="42"/>
    </row>
    <row r="6855" ht="13.5">
      <c r="AB6855" s="42"/>
    </row>
    <row r="6856" ht="13.5">
      <c r="AB6856" s="42"/>
    </row>
    <row r="6857" ht="13.5">
      <c r="AB6857" s="42"/>
    </row>
    <row r="6858" ht="13.5">
      <c r="AB6858" s="42"/>
    </row>
    <row r="6859" ht="13.5">
      <c r="AB6859" s="42"/>
    </row>
    <row r="6860" ht="13.5">
      <c r="AB6860" s="42"/>
    </row>
    <row r="6861" ht="13.5">
      <c r="AB6861" s="42"/>
    </row>
    <row r="6862" ht="13.5">
      <c r="AB6862" s="42"/>
    </row>
    <row r="6863" ht="13.5">
      <c r="AB6863" s="42"/>
    </row>
    <row r="6864" ht="13.5">
      <c r="AB6864" s="42"/>
    </row>
    <row r="6865" ht="13.5">
      <c r="AB6865" s="42"/>
    </row>
    <row r="6866" ht="13.5">
      <c r="AB6866" s="42"/>
    </row>
    <row r="6867" ht="13.5">
      <c r="AB6867" s="42"/>
    </row>
    <row r="6868" ht="13.5">
      <c r="AB6868" s="42"/>
    </row>
    <row r="6869" ht="13.5">
      <c r="AB6869" s="42"/>
    </row>
    <row r="6870" ht="13.5">
      <c r="AB6870" s="42"/>
    </row>
    <row r="6871" ht="13.5">
      <c r="AB6871" s="42"/>
    </row>
    <row r="6872" ht="13.5">
      <c r="AB6872" s="42"/>
    </row>
    <row r="6873" ht="13.5">
      <c r="AB6873" s="42"/>
    </row>
    <row r="6874" ht="13.5">
      <c r="AB6874" s="42"/>
    </row>
    <row r="6875" ht="13.5">
      <c r="AB6875" s="42"/>
    </row>
    <row r="6876" ht="13.5">
      <c r="AB6876" s="42"/>
    </row>
    <row r="6877" ht="13.5">
      <c r="AB6877" s="42"/>
    </row>
    <row r="6878" ht="13.5">
      <c r="AB6878" s="42"/>
    </row>
    <row r="6879" ht="13.5">
      <c r="AB6879" s="42"/>
    </row>
    <row r="6880" ht="13.5">
      <c r="AB6880" s="42"/>
    </row>
    <row r="6881" ht="13.5">
      <c r="AB6881" s="42"/>
    </row>
    <row r="6882" ht="13.5">
      <c r="AB6882" s="42"/>
    </row>
    <row r="6883" ht="13.5">
      <c r="AB6883" s="42"/>
    </row>
    <row r="6884" ht="13.5">
      <c r="AB6884" s="42"/>
    </row>
    <row r="6885" ht="13.5">
      <c r="AB6885" s="42"/>
    </row>
    <row r="6886" ht="13.5">
      <c r="AB6886" s="42"/>
    </row>
    <row r="6887" ht="13.5">
      <c r="AB6887" s="42"/>
    </row>
    <row r="6888" ht="13.5">
      <c r="AB6888" s="42"/>
    </row>
    <row r="6889" ht="13.5">
      <c r="AB6889" s="42"/>
    </row>
    <row r="6890" ht="13.5">
      <c r="AB6890" s="42"/>
    </row>
    <row r="6891" ht="13.5">
      <c r="AB6891" s="42"/>
    </row>
    <row r="6892" ht="13.5">
      <c r="AB6892" s="42"/>
    </row>
    <row r="6893" ht="13.5">
      <c r="AB6893" s="42"/>
    </row>
    <row r="6894" ht="13.5">
      <c r="AB6894" s="42"/>
    </row>
    <row r="6895" ht="13.5">
      <c r="AB6895" s="42"/>
    </row>
    <row r="6896" ht="13.5">
      <c r="AB6896" s="42"/>
    </row>
    <row r="6897" ht="13.5">
      <c r="AB6897" s="42"/>
    </row>
    <row r="6898" ht="13.5">
      <c r="AB6898" s="42"/>
    </row>
    <row r="6899" ht="13.5">
      <c r="AB6899" s="42"/>
    </row>
    <row r="6900" ht="13.5">
      <c r="AB6900" s="42"/>
    </row>
    <row r="6901" ht="13.5">
      <c r="AB6901" s="42"/>
    </row>
    <row r="6902" ht="13.5">
      <c r="AB6902" s="42"/>
    </row>
    <row r="6903" ht="13.5">
      <c r="AB6903" s="42"/>
    </row>
    <row r="6904" ht="13.5">
      <c r="AB6904" s="42"/>
    </row>
    <row r="6905" ht="13.5">
      <c r="AB6905" s="42"/>
    </row>
    <row r="6906" ht="13.5">
      <c r="AB6906" s="42"/>
    </row>
    <row r="6907" ht="13.5">
      <c r="AB6907" s="42"/>
    </row>
    <row r="6908" ht="13.5">
      <c r="AB6908" s="42"/>
    </row>
    <row r="6909" ht="13.5">
      <c r="AB6909" s="42"/>
    </row>
    <row r="6910" ht="13.5">
      <c r="AB6910" s="42"/>
    </row>
    <row r="6911" ht="13.5">
      <c r="AB6911" s="42"/>
    </row>
    <row r="6912" ht="13.5">
      <c r="AB6912" s="42"/>
    </row>
    <row r="6913" ht="13.5">
      <c r="AB6913" s="42"/>
    </row>
    <row r="6914" ht="13.5">
      <c r="AB6914" s="42"/>
    </row>
    <row r="6915" ht="13.5">
      <c r="AB6915" s="42"/>
    </row>
    <row r="6916" ht="13.5">
      <c r="AB6916" s="42"/>
    </row>
    <row r="6917" ht="13.5">
      <c r="AB6917" s="42"/>
    </row>
    <row r="6918" ht="13.5">
      <c r="AB6918" s="42"/>
    </row>
    <row r="6919" ht="13.5">
      <c r="AB6919" s="42"/>
    </row>
    <row r="6920" ht="13.5">
      <c r="AB6920" s="42"/>
    </row>
    <row r="6921" ht="13.5">
      <c r="AB6921" s="42"/>
    </row>
    <row r="6922" ht="13.5">
      <c r="AB6922" s="42"/>
    </row>
    <row r="6923" ht="13.5">
      <c r="AB6923" s="42"/>
    </row>
    <row r="6924" ht="13.5">
      <c r="AB6924" s="42"/>
    </row>
    <row r="6925" ht="13.5">
      <c r="AB6925" s="42"/>
    </row>
    <row r="6926" ht="13.5">
      <c r="AB6926" s="42"/>
    </row>
    <row r="6927" ht="13.5">
      <c r="AB6927" s="42"/>
    </row>
    <row r="6928" ht="13.5">
      <c r="AB6928" s="42"/>
    </row>
    <row r="6929" ht="13.5">
      <c r="AB6929" s="42"/>
    </row>
    <row r="6930" ht="13.5">
      <c r="AB6930" s="42"/>
    </row>
    <row r="6931" ht="13.5">
      <c r="AB6931" s="42"/>
    </row>
    <row r="6932" ht="13.5">
      <c r="AB6932" s="42"/>
    </row>
    <row r="6933" ht="13.5">
      <c r="AB6933" s="42"/>
    </row>
    <row r="6934" ht="13.5">
      <c r="AB6934" s="42"/>
    </row>
    <row r="6935" ht="13.5">
      <c r="AB6935" s="42"/>
    </row>
    <row r="6936" ht="13.5">
      <c r="AB6936" s="42"/>
    </row>
    <row r="6937" ht="13.5">
      <c r="AB6937" s="42"/>
    </row>
    <row r="6938" ht="13.5">
      <c r="AB6938" s="42"/>
    </row>
    <row r="6939" ht="13.5">
      <c r="AB6939" s="42"/>
    </row>
    <row r="6940" ht="13.5">
      <c r="AB6940" s="42"/>
    </row>
    <row r="6941" ht="13.5">
      <c r="AB6941" s="42"/>
    </row>
    <row r="6942" ht="13.5">
      <c r="AB6942" s="42"/>
    </row>
    <row r="6943" ht="13.5">
      <c r="AB6943" s="42"/>
    </row>
    <row r="6944" ht="13.5">
      <c r="AB6944" s="42"/>
    </row>
    <row r="6945" ht="13.5">
      <c r="AB6945" s="42"/>
    </row>
    <row r="6946" ht="13.5">
      <c r="AB6946" s="42"/>
    </row>
    <row r="6947" ht="13.5">
      <c r="AB6947" s="42"/>
    </row>
    <row r="6948" ht="13.5">
      <c r="AB6948" s="42"/>
    </row>
    <row r="6949" ht="13.5">
      <c r="AB6949" s="42"/>
    </row>
    <row r="6950" ht="13.5">
      <c r="AB6950" s="42"/>
    </row>
    <row r="6951" ht="13.5">
      <c r="AB6951" s="42"/>
    </row>
    <row r="6952" ht="13.5">
      <c r="AB6952" s="42"/>
    </row>
    <row r="6953" ht="13.5">
      <c r="AB6953" s="42"/>
    </row>
    <row r="6954" ht="13.5">
      <c r="AB6954" s="42"/>
    </row>
    <row r="6955" ht="13.5">
      <c r="AB6955" s="42"/>
    </row>
    <row r="6956" ht="13.5">
      <c r="AB6956" s="42"/>
    </row>
    <row r="6957" ht="13.5">
      <c r="AB6957" s="42"/>
    </row>
    <row r="6958" ht="13.5">
      <c r="AB6958" s="42"/>
    </row>
    <row r="6959" ht="13.5">
      <c r="AB6959" s="42"/>
    </row>
    <row r="6960" ht="13.5">
      <c r="AB6960" s="42"/>
    </row>
    <row r="6961" ht="13.5">
      <c r="AB6961" s="42"/>
    </row>
    <row r="6962" ht="13.5">
      <c r="AB6962" s="42"/>
    </row>
    <row r="6963" ht="13.5">
      <c r="AB6963" s="42"/>
    </row>
    <row r="6964" ht="13.5">
      <c r="AB6964" s="42"/>
    </row>
    <row r="6965" ht="13.5">
      <c r="AB6965" s="42"/>
    </row>
    <row r="6966" ht="13.5">
      <c r="AB6966" s="42"/>
    </row>
    <row r="6967" ht="13.5">
      <c r="AB6967" s="42"/>
    </row>
    <row r="6968" ht="13.5">
      <c r="AB6968" s="42"/>
    </row>
    <row r="6969" ht="13.5">
      <c r="AB6969" s="42"/>
    </row>
    <row r="6970" ht="13.5">
      <c r="AB6970" s="42"/>
    </row>
    <row r="6971" ht="13.5">
      <c r="AB6971" s="42"/>
    </row>
    <row r="6972" ht="13.5">
      <c r="AB6972" s="42"/>
    </row>
    <row r="6973" ht="13.5">
      <c r="AB6973" s="42"/>
    </row>
    <row r="6974" ht="13.5">
      <c r="AB6974" s="42"/>
    </row>
    <row r="6975" ht="13.5">
      <c r="AB6975" s="42"/>
    </row>
    <row r="6976" ht="13.5">
      <c r="AB6976" s="42"/>
    </row>
    <row r="6977" ht="13.5">
      <c r="AB6977" s="42"/>
    </row>
    <row r="6978" ht="13.5">
      <c r="AB6978" s="42"/>
    </row>
    <row r="6979" ht="13.5">
      <c r="AB6979" s="42"/>
    </row>
    <row r="6980" ht="13.5">
      <c r="AB6980" s="42"/>
    </row>
    <row r="6981" ht="13.5">
      <c r="AB6981" s="42"/>
    </row>
    <row r="6982" ht="13.5">
      <c r="AB6982" s="42"/>
    </row>
    <row r="6983" ht="13.5">
      <c r="AB6983" s="42"/>
    </row>
    <row r="6984" ht="13.5">
      <c r="AB6984" s="42"/>
    </row>
    <row r="6985" ht="13.5">
      <c r="AB6985" s="42"/>
    </row>
    <row r="6986" ht="13.5">
      <c r="AB6986" s="42"/>
    </row>
    <row r="6987" ht="13.5">
      <c r="AB6987" s="42"/>
    </row>
    <row r="6988" ht="13.5">
      <c r="AB6988" s="42"/>
    </row>
    <row r="6989" ht="13.5">
      <c r="AB6989" s="42"/>
    </row>
    <row r="6990" ht="13.5">
      <c r="AB6990" s="42"/>
    </row>
    <row r="6991" ht="13.5">
      <c r="AB6991" s="42"/>
    </row>
    <row r="6992" ht="13.5">
      <c r="AB6992" s="42"/>
    </row>
    <row r="6993" ht="13.5">
      <c r="AB6993" s="42"/>
    </row>
    <row r="6994" ht="13.5">
      <c r="AB6994" s="42"/>
    </row>
    <row r="6995" ht="13.5">
      <c r="AB6995" s="42"/>
    </row>
    <row r="6996" ht="13.5">
      <c r="AB6996" s="42"/>
    </row>
    <row r="6997" ht="13.5">
      <c r="AB6997" s="42"/>
    </row>
    <row r="6998" ht="13.5">
      <c r="AB6998" s="42"/>
    </row>
    <row r="6999" ht="13.5">
      <c r="AB6999" s="42"/>
    </row>
    <row r="7000" ht="13.5">
      <c r="AB7000" s="42"/>
    </row>
    <row r="7001" ht="13.5">
      <c r="AB7001" s="42"/>
    </row>
    <row r="7002" ht="13.5">
      <c r="AB7002" s="42"/>
    </row>
    <row r="7003" ht="13.5">
      <c r="AB7003" s="42"/>
    </row>
    <row r="7004" ht="13.5">
      <c r="AB7004" s="42"/>
    </row>
    <row r="7005" ht="13.5">
      <c r="AB7005" s="42"/>
    </row>
    <row r="7006" ht="13.5">
      <c r="AB7006" s="42"/>
    </row>
    <row r="7007" ht="13.5">
      <c r="AB7007" s="42"/>
    </row>
    <row r="7008" ht="13.5">
      <c r="AB7008" s="42"/>
    </row>
    <row r="7009" ht="13.5">
      <c r="AB7009" s="42"/>
    </row>
    <row r="7010" ht="13.5">
      <c r="AB7010" s="42"/>
    </row>
    <row r="7011" ht="13.5">
      <c r="AB7011" s="42"/>
    </row>
    <row r="7012" ht="13.5">
      <c r="AB7012" s="42"/>
    </row>
    <row r="7013" ht="13.5">
      <c r="AB7013" s="42"/>
    </row>
    <row r="7014" ht="13.5">
      <c r="AB7014" s="42"/>
    </row>
    <row r="7015" ht="13.5">
      <c r="AB7015" s="42"/>
    </row>
    <row r="7016" ht="13.5">
      <c r="AB7016" s="42"/>
    </row>
    <row r="7017" ht="13.5">
      <c r="AB7017" s="42"/>
    </row>
    <row r="7018" ht="13.5">
      <c r="AB7018" s="42"/>
    </row>
    <row r="7019" ht="13.5">
      <c r="AB7019" s="42"/>
    </row>
    <row r="7020" ht="13.5">
      <c r="AB7020" s="42"/>
    </row>
    <row r="7021" ht="13.5">
      <c r="AB7021" s="42"/>
    </row>
    <row r="7022" ht="13.5">
      <c r="AB7022" s="42"/>
    </row>
    <row r="7023" ht="13.5">
      <c r="AB7023" s="42"/>
    </row>
    <row r="7024" ht="13.5">
      <c r="AB7024" s="42"/>
    </row>
    <row r="7025" ht="13.5">
      <c r="AB7025" s="42"/>
    </row>
    <row r="7026" ht="13.5">
      <c r="AB7026" s="42"/>
    </row>
    <row r="7027" ht="13.5">
      <c r="AB7027" s="42"/>
    </row>
    <row r="7028" ht="13.5">
      <c r="AB7028" s="42"/>
    </row>
    <row r="7029" ht="13.5">
      <c r="AB7029" s="42"/>
    </row>
    <row r="7030" ht="13.5">
      <c r="AB7030" s="42"/>
    </row>
    <row r="7031" ht="13.5">
      <c r="AB7031" s="42"/>
    </row>
    <row r="7032" ht="13.5">
      <c r="AB7032" s="42"/>
    </row>
    <row r="7033" ht="13.5">
      <c r="AB7033" s="42"/>
    </row>
    <row r="7034" ht="13.5">
      <c r="AB7034" s="42"/>
    </row>
    <row r="7035" ht="13.5">
      <c r="AB7035" s="42"/>
    </row>
    <row r="7036" ht="13.5">
      <c r="AB7036" s="42"/>
    </row>
    <row r="7037" ht="13.5">
      <c r="AB7037" s="42"/>
    </row>
    <row r="7038" ht="13.5">
      <c r="AB7038" s="42"/>
    </row>
    <row r="7039" ht="13.5">
      <c r="AB7039" s="42"/>
    </row>
    <row r="7040" ht="13.5">
      <c r="AB7040" s="42"/>
    </row>
    <row r="7041" ht="13.5">
      <c r="AB7041" s="42"/>
    </row>
    <row r="7042" ht="13.5">
      <c r="AB7042" s="42"/>
    </row>
    <row r="7043" ht="13.5">
      <c r="AB7043" s="42"/>
    </row>
    <row r="7044" ht="13.5">
      <c r="AB7044" s="42"/>
    </row>
    <row r="7045" ht="13.5">
      <c r="AB7045" s="42"/>
    </row>
    <row r="7046" ht="13.5">
      <c r="AB7046" s="42"/>
    </row>
    <row r="7047" ht="13.5">
      <c r="AB7047" s="42"/>
    </row>
    <row r="7048" ht="13.5">
      <c r="AB7048" s="42"/>
    </row>
    <row r="7049" ht="13.5">
      <c r="AB7049" s="42"/>
    </row>
    <row r="7050" ht="13.5">
      <c r="AB7050" s="42"/>
    </row>
    <row r="7051" ht="13.5">
      <c r="AB7051" s="42"/>
    </row>
    <row r="7052" ht="13.5">
      <c r="AB7052" s="42"/>
    </row>
    <row r="7053" ht="13.5">
      <c r="AB7053" s="42"/>
    </row>
    <row r="7054" ht="13.5">
      <c r="AB7054" s="42"/>
    </row>
    <row r="7055" ht="13.5">
      <c r="AB7055" s="42"/>
    </row>
    <row r="7056" ht="13.5">
      <c r="AB7056" s="42"/>
    </row>
    <row r="7057" ht="13.5">
      <c r="AB7057" s="42"/>
    </row>
    <row r="7058" ht="13.5">
      <c r="AB7058" s="42"/>
    </row>
    <row r="7059" ht="13.5">
      <c r="AB7059" s="42"/>
    </row>
    <row r="7060" ht="13.5">
      <c r="AB7060" s="42"/>
    </row>
    <row r="7061" ht="13.5">
      <c r="AB7061" s="42"/>
    </row>
    <row r="7062" ht="13.5">
      <c r="AB7062" s="42"/>
    </row>
    <row r="7063" ht="13.5">
      <c r="AB7063" s="42"/>
    </row>
    <row r="7064" ht="13.5">
      <c r="AB7064" s="42"/>
    </row>
    <row r="7065" ht="13.5">
      <c r="AB7065" s="42"/>
    </row>
    <row r="7066" ht="13.5">
      <c r="AB7066" s="42"/>
    </row>
    <row r="7067" ht="13.5">
      <c r="AB7067" s="42"/>
    </row>
    <row r="7068" ht="13.5">
      <c r="AB7068" s="42"/>
    </row>
    <row r="7069" ht="13.5">
      <c r="AB7069" s="42"/>
    </row>
    <row r="7070" ht="13.5">
      <c r="AB7070" s="42"/>
    </row>
    <row r="7071" ht="13.5">
      <c r="AB7071" s="42"/>
    </row>
    <row r="7072" ht="13.5">
      <c r="AB7072" s="42"/>
    </row>
    <row r="7073" ht="13.5">
      <c r="AB7073" s="42"/>
    </row>
    <row r="7074" ht="13.5">
      <c r="AB7074" s="42"/>
    </row>
    <row r="7075" ht="13.5">
      <c r="AB7075" s="42"/>
    </row>
    <row r="7076" ht="13.5">
      <c r="AB7076" s="42"/>
    </row>
    <row r="7077" ht="13.5">
      <c r="AB7077" s="42"/>
    </row>
    <row r="7078" ht="13.5">
      <c r="AB7078" s="42"/>
    </row>
    <row r="7079" ht="13.5">
      <c r="AB7079" s="42"/>
    </row>
    <row r="7080" ht="13.5">
      <c r="AB7080" s="42"/>
    </row>
    <row r="7081" ht="13.5">
      <c r="AB7081" s="42"/>
    </row>
    <row r="7082" ht="13.5">
      <c r="AB7082" s="42"/>
    </row>
    <row r="7083" ht="13.5">
      <c r="AB7083" s="42"/>
    </row>
    <row r="7084" ht="13.5">
      <c r="AB7084" s="42"/>
    </row>
    <row r="7085" ht="13.5">
      <c r="AB7085" s="42"/>
    </row>
    <row r="7086" ht="13.5">
      <c r="AB7086" s="42"/>
    </row>
    <row r="7087" ht="13.5">
      <c r="AB7087" s="42"/>
    </row>
    <row r="7088" ht="13.5">
      <c r="AB7088" s="42"/>
    </row>
    <row r="7089" ht="13.5">
      <c r="AB7089" s="42"/>
    </row>
    <row r="7090" ht="13.5">
      <c r="AB7090" s="42"/>
    </row>
    <row r="7091" ht="13.5">
      <c r="AB7091" s="42"/>
    </row>
    <row r="7092" ht="13.5">
      <c r="AB7092" s="42"/>
    </row>
    <row r="7093" ht="13.5">
      <c r="AB7093" s="42"/>
    </row>
    <row r="7094" ht="13.5">
      <c r="AB7094" s="42"/>
    </row>
    <row r="7095" ht="13.5">
      <c r="AB7095" s="42"/>
    </row>
    <row r="7096" ht="13.5">
      <c r="AB7096" s="42"/>
    </row>
    <row r="7097" ht="13.5">
      <c r="AB7097" s="42"/>
    </row>
    <row r="7098" ht="13.5">
      <c r="AB7098" s="42"/>
    </row>
    <row r="7099" ht="13.5">
      <c r="AB7099" s="42"/>
    </row>
    <row r="7100" ht="13.5">
      <c r="AB7100" s="42"/>
    </row>
    <row r="7101" ht="13.5">
      <c r="AB7101" s="42"/>
    </row>
    <row r="7102" ht="13.5">
      <c r="AB7102" s="42"/>
    </row>
    <row r="7103" ht="13.5">
      <c r="AB7103" s="42"/>
    </row>
    <row r="7104" ht="13.5">
      <c r="AB7104" s="42"/>
    </row>
    <row r="7105" ht="13.5">
      <c r="AB7105" s="42"/>
    </row>
    <row r="7106" ht="13.5">
      <c r="AB7106" s="42"/>
    </row>
    <row r="7107" ht="13.5">
      <c r="AB7107" s="42"/>
    </row>
    <row r="7108" ht="13.5">
      <c r="AB7108" s="42"/>
    </row>
    <row r="7109" ht="13.5">
      <c r="AB7109" s="42"/>
    </row>
    <row r="7110" ht="13.5">
      <c r="AB7110" s="42"/>
    </row>
    <row r="7111" ht="13.5">
      <c r="AB7111" s="42"/>
    </row>
    <row r="7112" ht="13.5">
      <c r="AB7112" s="42"/>
    </row>
    <row r="7113" ht="13.5">
      <c r="AB7113" s="42"/>
    </row>
    <row r="7114" ht="13.5">
      <c r="AB7114" s="42"/>
    </row>
    <row r="7115" ht="13.5">
      <c r="AB7115" s="42"/>
    </row>
    <row r="7116" ht="13.5">
      <c r="AB7116" s="42"/>
    </row>
    <row r="7117" ht="13.5">
      <c r="AB7117" s="42"/>
    </row>
    <row r="7118" ht="13.5">
      <c r="AB7118" s="42"/>
    </row>
    <row r="7119" ht="13.5">
      <c r="AB7119" s="42"/>
    </row>
    <row r="7120" ht="13.5">
      <c r="AB7120" s="42"/>
    </row>
    <row r="7121" ht="13.5">
      <c r="AB7121" s="42"/>
    </row>
    <row r="7122" ht="13.5">
      <c r="AB7122" s="42"/>
    </row>
    <row r="7123" ht="13.5">
      <c r="AB7123" s="42"/>
    </row>
    <row r="7124" ht="13.5">
      <c r="AB7124" s="42"/>
    </row>
    <row r="7125" ht="13.5">
      <c r="AB7125" s="42"/>
    </row>
    <row r="7126" ht="13.5">
      <c r="AB7126" s="42"/>
    </row>
    <row r="7127" ht="13.5">
      <c r="AB7127" s="42"/>
    </row>
    <row r="7128" ht="13.5">
      <c r="AB7128" s="42"/>
    </row>
    <row r="7129" ht="13.5">
      <c r="AB7129" s="42"/>
    </row>
    <row r="7130" ht="13.5">
      <c r="AB7130" s="42"/>
    </row>
    <row r="7131" ht="13.5">
      <c r="AB7131" s="42"/>
    </row>
    <row r="7132" ht="13.5">
      <c r="AB7132" s="42"/>
    </row>
    <row r="7133" ht="13.5">
      <c r="AB7133" s="42"/>
    </row>
    <row r="7134" ht="13.5">
      <c r="AB7134" s="42"/>
    </row>
    <row r="7135" ht="13.5">
      <c r="AB7135" s="42"/>
    </row>
    <row r="7136" ht="13.5">
      <c r="AB7136" s="42"/>
    </row>
    <row r="7137" ht="13.5">
      <c r="AB7137" s="42"/>
    </row>
    <row r="7138" ht="13.5">
      <c r="AB7138" s="42"/>
    </row>
    <row r="7139" ht="13.5">
      <c r="AB7139" s="42"/>
    </row>
    <row r="7140" ht="13.5">
      <c r="AB7140" s="42"/>
    </row>
    <row r="7141" ht="13.5">
      <c r="AB7141" s="42"/>
    </row>
    <row r="7142" ht="13.5">
      <c r="AB7142" s="42"/>
    </row>
    <row r="7143" ht="13.5">
      <c r="AB7143" s="42"/>
    </row>
    <row r="7144" ht="13.5">
      <c r="AB7144" s="42"/>
    </row>
    <row r="7145" ht="13.5">
      <c r="AB7145" s="42"/>
    </row>
    <row r="7146" ht="13.5">
      <c r="AB7146" s="42"/>
    </row>
    <row r="7147" ht="13.5">
      <c r="AB7147" s="42"/>
    </row>
    <row r="7148" ht="13.5">
      <c r="AB7148" s="42"/>
    </row>
    <row r="7149" ht="13.5">
      <c r="AB7149" s="42"/>
    </row>
    <row r="7150" ht="13.5">
      <c r="AB7150" s="42"/>
    </row>
    <row r="7151" ht="13.5">
      <c r="AB7151" s="42"/>
    </row>
    <row r="7152" ht="13.5">
      <c r="AB7152" s="42"/>
    </row>
    <row r="7153" ht="13.5">
      <c r="AB7153" s="42"/>
    </row>
    <row r="7154" ht="13.5">
      <c r="AB7154" s="42"/>
    </row>
    <row r="7155" ht="13.5">
      <c r="AB7155" s="42"/>
    </row>
    <row r="7156" ht="13.5">
      <c r="AB7156" s="42"/>
    </row>
    <row r="7157" ht="13.5">
      <c r="AB7157" s="42"/>
    </row>
    <row r="7158" ht="13.5">
      <c r="AB7158" s="42"/>
    </row>
    <row r="7159" ht="13.5">
      <c r="AB7159" s="42"/>
    </row>
    <row r="7160" ht="13.5">
      <c r="AB7160" s="42"/>
    </row>
    <row r="7161" ht="13.5">
      <c r="AB7161" s="42"/>
    </row>
    <row r="7162" ht="13.5">
      <c r="AB7162" s="42"/>
    </row>
    <row r="7163" ht="13.5">
      <c r="AB7163" s="42"/>
    </row>
    <row r="7164" ht="13.5">
      <c r="AB7164" s="42"/>
    </row>
    <row r="7165" ht="13.5">
      <c r="AB7165" s="42"/>
    </row>
    <row r="7166" ht="13.5">
      <c r="AB7166" s="42"/>
    </row>
    <row r="7167" ht="13.5">
      <c r="AB7167" s="42"/>
    </row>
    <row r="7168" ht="13.5">
      <c r="AB7168" s="42"/>
    </row>
    <row r="7169" ht="13.5">
      <c r="AB7169" s="42"/>
    </row>
    <row r="7170" ht="13.5">
      <c r="AB7170" s="42"/>
    </row>
    <row r="7171" ht="13.5">
      <c r="AB7171" s="42"/>
    </row>
    <row r="7172" ht="13.5">
      <c r="AB7172" s="42"/>
    </row>
    <row r="7173" ht="13.5">
      <c r="AB7173" s="42"/>
    </row>
    <row r="7174" ht="13.5">
      <c r="AB7174" s="42"/>
    </row>
    <row r="7175" ht="13.5">
      <c r="AB7175" s="42"/>
    </row>
    <row r="7176" ht="13.5">
      <c r="AB7176" s="42"/>
    </row>
    <row r="7177" ht="13.5">
      <c r="AB7177" s="42"/>
    </row>
    <row r="7178" ht="13.5">
      <c r="AB7178" s="42"/>
    </row>
    <row r="7179" ht="13.5">
      <c r="AB7179" s="42"/>
    </row>
    <row r="7180" ht="13.5">
      <c r="AB7180" s="42"/>
    </row>
    <row r="7181" ht="13.5">
      <c r="AB7181" s="42"/>
    </row>
    <row r="7182" ht="13.5">
      <c r="AB7182" s="42"/>
    </row>
    <row r="7183" ht="13.5">
      <c r="AB7183" s="42"/>
    </row>
    <row r="7184" ht="13.5">
      <c r="AB7184" s="42"/>
    </row>
    <row r="7185" ht="13.5">
      <c r="AB7185" s="42"/>
    </row>
    <row r="7186" ht="13.5">
      <c r="AB7186" s="42"/>
    </row>
    <row r="7187" ht="13.5">
      <c r="AB7187" s="42"/>
    </row>
    <row r="7188" ht="13.5">
      <c r="AB7188" s="42"/>
    </row>
    <row r="7189" ht="13.5">
      <c r="AB7189" s="42"/>
    </row>
    <row r="7190" ht="13.5">
      <c r="AB7190" s="42"/>
    </row>
    <row r="7191" ht="13.5">
      <c r="AB7191" s="42"/>
    </row>
    <row r="7192" ht="13.5">
      <c r="AB7192" s="42"/>
    </row>
    <row r="7193" ht="13.5">
      <c r="AB7193" s="42"/>
    </row>
    <row r="7194" ht="13.5">
      <c r="AB7194" s="42"/>
    </row>
    <row r="7195" ht="13.5">
      <c r="AB7195" s="42"/>
    </row>
    <row r="7196" ht="13.5">
      <c r="AB7196" s="42"/>
    </row>
    <row r="7197" ht="13.5">
      <c r="AB7197" s="42"/>
    </row>
    <row r="7198" ht="13.5">
      <c r="AB7198" s="42"/>
    </row>
    <row r="7199" ht="13.5">
      <c r="AB7199" s="42"/>
    </row>
    <row r="7200" ht="13.5">
      <c r="AB7200" s="42"/>
    </row>
    <row r="7201" ht="13.5">
      <c r="AB7201" s="42"/>
    </row>
    <row r="7202" ht="13.5">
      <c r="AB7202" s="42"/>
    </row>
    <row r="7203" ht="13.5">
      <c r="AB7203" s="42"/>
    </row>
    <row r="7204" ht="13.5">
      <c r="AB7204" s="42"/>
    </row>
    <row r="7205" ht="13.5">
      <c r="AB7205" s="42"/>
    </row>
    <row r="7206" ht="13.5">
      <c r="AB7206" s="42"/>
    </row>
    <row r="7207" ht="13.5">
      <c r="AB7207" s="42"/>
    </row>
    <row r="7208" ht="13.5">
      <c r="AB7208" s="42"/>
    </row>
    <row r="7209" ht="13.5">
      <c r="AB7209" s="42"/>
    </row>
    <row r="7210" ht="13.5">
      <c r="AB7210" s="42"/>
    </row>
    <row r="7211" ht="13.5">
      <c r="AB7211" s="42"/>
    </row>
    <row r="7212" ht="13.5">
      <c r="AB7212" s="42"/>
    </row>
    <row r="7213" ht="13.5">
      <c r="AB7213" s="42"/>
    </row>
    <row r="7214" ht="13.5">
      <c r="AB7214" s="42"/>
    </row>
    <row r="7215" ht="13.5">
      <c r="AB7215" s="42"/>
    </row>
    <row r="7216" ht="13.5">
      <c r="AB7216" s="42"/>
    </row>
    <row r="7217" ht="13.5">
      <c r="AB7217" s="42"/>
    </row>
    <row r="7218" ht="13.5">
      <c r="AB7218" s="42"/>
    </row>
    <row r="7219" ht="13.5">
      <c r="AB7219" s="42"/>
    </row>
    <row r="7220" ht="13.5">
      <c r="AB7220" s="42"/>
    </row>
    <row r="7221" ht="13.5">
      <c r="AB7221" s="42"/>
    </row>
    <row r="7222" ht="13.5">
      <c r="AB7222" s="42"/>
    </row>
    <row r="7223" ht="13.5">
      <c r="AB7223" s="42"/>
    </row>
    <row r="7224" ht="13.5">
      <c r="AB7224" s="42"/>
    </row>
    <row r="7225" ht="13.5">
      <c r="AB7225" s="42"/>
    </row>
    <row r="7226" ht="13.5">
      <c r="AB7226" s="42"/>
    </row>
    <row r="7227" ht="13.5">
      <c r="AB7227" s="42"/>
    </row>
    <row r="7228" ht="13.5">
      <c r="AB7228" s="42"/>
    </row>
    <row r="7229" ht="13.5">
      <c r="AB7229" s="42"/>
    </row>
    <row r="7230" ht="13.5">
      <c r="AB7230" s="42"/>
    </row>
    <row r="7231" ht="13.5">
      <c r="AB7231" s="42"/>
    </row>
    <row r="7232" ht="13.5">
      <c r="AB7232" s="42"/>
    </row>
    <row r="7233" ht="13.5">
      <c r="AB7233" s="42"/>
    </row>
    <row r="7234" ht="13.5">
      <c r="AB7234" s="42"/>
    </row>
    <row r="7235" ht="13.5">
      <c r="AB7235" s="42"/>
    </row>
    <row r="7236" ht="13.5">
      <c r="AB7236" s="42"/>
    </row>
    <row r="7237" ht="13.5">
      <c r="AB7237" s="42"/>
    </row>
    <row r="7238" ht="13.5">
      <c r="AB7238" s="42"/>
    </row>
    <row r="7239" ht="13.5">
      <c r="AB7239" s="42"/>
    </row>
    <row r="7240" ht="13.5">
      <c r="AB7240" s="42"/>
    </row>
    <row r="7241" ht="13.5">
      <c r="AB7241" s="42"/>
    </row>
    <row r="7242" ht="13.5">
      <c r="AB7242" s="42"/>
    </row>
    <row r="7243" ht="13.5">
      <c r="AB7243" s="42"/>
    </row>
    <row r="7244" ht="13.5">
      <c r="AB7244" s="42"/>
    </row>
    <row r="7245" ht="13.5">
      <c r="AB7245" s="42"/>
    </row>
    <row r="7246" ht="13.5">
      <c r="AB7246" s="42"/>
    </row>
    <row r="7247" ht="13.5">
      <c r="AB7247" s="42"/>
    </row>
    <row r="7248" ht="13.5">
      <c r="AB7248" s="42"/>
    </row>
    <row r="7249" ht="13.5">
      <c r="AB7249" s="42"/>
    </row>
    <row r="7250" ht="13.5">
      <c r="AB7250" s="42"/>
    </row>
    <row r="7251" ht="13.5">
      <c r="AB7251" s="42"/>
    </row>
    <row r="7252" ht="13.5">
      <c r="AB7252" s="42"/>
    </row>
    <row r="7253" ht="13.5">
      <c r="AB7253" s="42"/>
    </row>
    <row r="7254" ht="13.5">
      <c r="AB7254" s="42"/>
    </row>
    <row r="7255" ht="13.5">
      <c r="AB7255" s="42"/>
    </row>
    <row r="7256" ht="13.5">
      <c r="AB7256" s="42"/>
    </row>
    <row r="7257" ht="13.5">
      <c r="AB7257" s="42"/>
    </row>
    <row r="7258" ht="13.5">
      <c r="AB7258" s="42"/>
    </row>
    <row r="7259" ht="13.5">
      <c r="AB7259" s="42"/>
    </row>
    <row r="7260" ht="13.5">
      <c r="AB7260" s="42"/>
    </row>
    <row r="7261" ht="13.5">
      <c r="AB7261" s="42"/>
    </row>
    <row r="7262" ht="13.5">
      <c r="AB7262" s="42"/>
    </row>
    <row r="7263" ht="13.5">
      <c r="AB7263" s="42"/>
    </row>
    <row r="7264" ht="13.5">
      <c r="AB7264" s="42"/>
    </row>
    <row r="7265" ht="13.5">
      <c r="AB7265" s="42"/>
    </row>
    <row r="7266" ht="13.5">
      <c r="AB7266" s="42"/>
    </row>
    <row r="7267" ht="13.5">
      <c r="AB7267" s="42"/>
    </row>
    <row r="7268" ht="13.5">
      <c r="AB7268" s="42"/>
    </row>
    <row r="7269" ht="13.5">
      <c r="AB7269" s="42"/>
    </row>
    <row r="7270" ht="13.5">
      <c r="AB7270" s="42"/>
    </row>
    <row r="7271" ht="13.5">
      <c r="AB7271" s="42"/>
    </row>
    <row r="7272" ht="13.5">
      <c r="AB7272" s="42"/>
    </row>
    <row r="7273" ht="13.5">
      <c r="AB7273" s="42"/>
    </row>
    <row r="7274" ht="13.5">
      <c r="AB7274" s="42"/>
    </row>
    <row r="7275" ht="13.5">
      <c r="AB7275" s="42"/>
    </row>
    <row r="7276" ht="13.5">
      <c r="AB7276" s="42"/>
    </row>
    <row r="7277" ht="13.5">
      <c r="AB7277" s="42"/>
    </row>
    <row r="7278" ht="13.5">
      <c r="AB7278" s="42"/>
    </row>
    <row r="7279" ht="13.5">
      <c r="AB7279" s="42"/>
    </row>
    <row r="7280" ht="13.5">
      <c r="AB7280" s="42"/>
    </row>
    <row r="7281" ht="13.5">
      <c r="AB7281" s="42"/>
    </row>
    <row r="7282" ht="13.5">
      <c r="AB7282" s="42"/>
    </row>
    <row r="7283" ht="13.5">
      <c r="AB7283" s="42"/>
    </row>
    <row r="7284" ht="13.5">
      <c r="AB7284" s="42"/>
    </row>
    <row r="7285" ht="13.5">
      <c r="AB7285" s="42"/>
    </row>
    <row r="7286" ht="13.5">
      <c r="AB7286" s="42"/>
    </row>
    <row r="7287" ht="13.5">
      <c r="AB7287" s="42"/>
    </row>
    <row r="7288" ht="13.5">
      <c r="AB7288" s="42"/>
    </row>
    <row r="7289" ht="13.5">
      <c r="AB7289" s="42"/>
    </row>
    <row r="7290" ht="13.5">
      <c r="AB7290" s="42"/>
    </row>
    <row r="7291" ht="13.5">
      <c r="AB7291" s="42"/>
    </row>
    <row r="7292" ht="13.5">
      <c r="AB7292" s="42"/>
    </row>
    <row r="7293" ht="13.5">
      <c r="AB7293" s="42"/>
    </row>
    <row r="7294" ht="13.5">
      <c r="AB7294" s="42"/>
    </row>
    <row r="7295" ht="13.5">
      <c r="AB7295" s="42"/>
    </row>
    <row r="7296" ht="13.5">
      <c r="AB7296" s="42"/>
    </row>
    <row r="7297" ht="13.5">
      <c r="AB7297" s="42"/>
    </row>
    <row r="7298" ht="13.5">
      <c r="AB7298" s="42"/>
    </row>
    <row r="7299" ht="13.5">
      <c r="AB7299" s="42"/>
    </row>
    <row r="7300" ht="13.5">
      <c r="AB7300" s="42"/>
    </row>
    <row r="7301" ht="13.5">
      <c r="AB7301" s="42"/>
    </row>
    <row r="7302" ht="13.5">
      <c r="AB7302" s="42"/>
    </row>
    <row r="7303" ht="13.5">
      <c r="AB7303" s="42"/>
    </row>
    <row r="7304" ht="13.5">
      <c r="AB7304" s="42"/>
    </row>
    <row r="7305" ht="13.5">
      <c r="AB7305" s="42"/>
    </row>
    <row r="7306" ht="13.5">
      <c r="AB7306" s="42"/>
    </row>
    <row r="7307" ht="13.5">
      <c r="AB7307" s="42"/>
    </row>
    <row r="7308" ht="13.5">
      <c r="AB7308" s="42"/>
    </row>
    <row r="7309" ht="13.5">
      <c r="AB7309" s="42"/>
    </row>
    <row r="7310" ht="13.5">
      <c r="AB7310" s="42"/>
    </row>
    <row r="7311" ht="13.5">
      <c r="AB7311" s="42"/>
    </row>
    <row r="7312" ht="13.5">
      <c r="AB7312" s="42"/>
    </row>
    <row r="7313" ht="13.5">
      <c r="AB7313" s="42"/>
    </row>
    <row r="7314" ht="13.5">
      <c r="AB7314" s="42"/>
    </row>
    <row r="7315" ht="13.5">
      <c r="AB7315" s="42"/>
    </row>
    <row r="7316" ht="13.5">
      <c r="AB7316" s="42"/>
    </row>
    <row r="7317" ht="13.5">
      <c r="AB7317" s="42"/>
    </row>
    <row r="7318" ht="13.5">
      <c r="AB7318" s="42"/>
    </row>
    <row r="7319" ht="13.5">
      <c r="AB7319" s="42"/>
    </row>
    <row r="7320" ht="13.5">
      <c r="AB7320" s="42"/>
    </row>
    <row r="7321" ht="13.5">
      <c r="AB7321" s="42"/>
    </row>
    <row r="7322" ht="13.5">
      <c r="AB7322" s="42"/>
    </row>
    <row r="7323" ht="13.5">
      <c r="AB7323" s="42"/>
    </row>
    <row r="7324" ht="13.5">
      <c r="AB7324" s="42"/>
    </row>
    <row r="7325" ht="13.5">
      <c r="AB7325" s="42"/>
    </row>
    <row r="7326" ht="13.5">
      <c r="AB7326" s="42"/>
    </row>
    <row r="7327" ht="13.5">
      <c r="AB7327" s="42"/>
    </row>
    <row r="7328" ht="13.5">
      <c r="AB7328" s="42"/>
    </row>
    <row r="7329" ht="13.5">
      <c r="AB7329" s="42"/>
    </row>
    <row r="7330" ht="13.5">
      <c r="AB7330" s="42"/>
    </row>
    <row r="7331" ht="13.5">
      <c r="AB7331" s="42"/>
    </row>
    <row r="7332" ht="13.5">
      <c r="AB7332" s="42"/>
    </row>
    <row r="7333" ht="13.5">
      <c r="AB7333" s="42"/>
    </row>
    <row r="7334" ht="13.5">
      <c r="AB7334" s="42"/>
    </row>
    <row r="7335" ht="13.5">
      <c r="AB7335" s="42"/>
    </row>
    <row r="7336" ht="13.5">
      <c r="AB7336" s="42"/>
    </row>
    <row r="7337" ht="13.5">
      <c r="AB7337" s="42"/>
    </row>
    <row r="7338" ht="13.5">
      <c r="AB7338" s="42"/>
    </row>
    <row r="7339" ht="13.5">
      <c r="AB7339" s="42"/>
    </row>
    <row r="7340" ht="13.5">
      <c r="AB7340" s="42"/>
    </row>
    <row r="7341" ht="13.5">
      <c r="AB7341" s="42"/>
    </row>
    <row r="7342" ht="13.5">
      <c r="AB7342" s="42"/>
    </row>
    <row r="7343" ht="13.5">
      <c r="AB7343" s="42"/>
    </row>
    <row r="7344" ht="13.5">
      <c r="AB7344" s="42"/>
    </row>
    <row r="7345" ht="13.5">
      <c r="AB7345" s="42"/>
    </row>
    <row r="7346" ht="13.5">
      <c r="AB7346" s="42"/>
    </row>
    <row r="7347" ht="13.5">
      <c r="AB7347" s="42"/>
    </row>
    <row r="7348" ht="13.5">
      <c r="AB7348" s="42"/>
    </row>
    <row r="7349" ht="13.5">
      <c r="AB7349" s="42"/>
    </row>
    <row r="7350" ht="13.5">
      <c r="AB7350" s="42"/>
    </row>
    <row r="7351" ht="13.5">
      <c r="AB7351" s="42"/>
    </row>
    <row r="7352" ht="13.5">
      <c r="AB7352" s="42"/>
    </row>
    <row r="7353" ht="13.5">
      <c r="AB7353" s="42"/>
    </row>
    <row r="7354" ht="13.5">
      <c r="AB7354" s="42"/>
    </row>
    <row r="7355" ht="13.5">
      <c r="AB7355" s="42"/>
    </row>
    <row r="7356" ht="13.5">
      <c r="AB7356" s="42"/>
    </row>
    <row r="7357" ht="13.5">
      <c r="AB7357" s="42"/>
    </row>
    <row r="7358" ht="13.5">
      <c r="AB7358" s="42"/>
    </row>
    <row r="7359" ht="13.5">
      <c r="AB7359" s="42"/>
    </row>
    <row r="7360" ht="13.5">
      <c r="AB7360" s="42"/>
    </row>
    <row r="7361" ht="13.5">
      <c r="AB7361" s="42"/>
    </row>
    <row r="7362" ht="13.5">
      <c r="AB7362" s="42"/>
    </row>
    <row r="7363" ht="13.5">
      <c r="AB7363" s="42"/>
    </row>
    <row r="7364" ht="13.5">
      <c r="AB7364" s="42"/>
    </row>
    <row r="7365" ht="13.5">
      <c r="AB7365" s="42"/>
    </row>
    <row r="7366" ht="13.5">
      <c r="AB7366" s="42"/>
    </row>
    <row r="7367" ht="13.5">
      <c r="AB7367" s="42"/>
    </row>
    <row r="7368" ht="13.5">
      <c r="AB7368" s="42"/>
    </row>
    <row r="7369" ht="13.5">
      <c r="AB7369" s="42"/>
    </row>
    <row r="7370" ht="13.5">
      <c r="AB7370" s="42"/>
    </row>
    <row r="7371" ht="13.5">
      <c r="AB7371" s="42"/>
    </row>
    <row r="7372" ht="13.5">
      <c r="AB7372" s="42"/>
    </row>
    <row r="7373" ht="13.5">
      <c r="AB7373" s="42"/>
    </row>
    <row r="7374" ht="13.5">
      <c r="AB7374" s="42"/>
    </row>
    <row r="7375" ht="13.5">
      <c r="AB7375" s="42"/>
    </row>
    <row r="7376" ht="13.5">
      <c r="AB7376" s="42"/>
    </row>
    <row r="7377" ht="13.5">
      <c r="AB7377" s="42"/>
    </row>
    <row r="7378" ht="13.5">
      <c r="AB7378" s="42"/>
    </row>
    <row r="7379" ht="13.5">
      <c r="AB7379" s="42"/>
    </row>
    <row r="7380" ht="13.5">
      <c r="AB7380" s="42"/>
    </row>
    <row r="7381" ht="13.5">
      <c r="AB7381" s="42"/>
    </row>
    <row r="7382" ht="13.5">
      <c r="AB7382" s="42"/>
    </row>
    <row r="7383" ht="13.5">
      <c r="AB7383" s="42"/>
    </row>
    <row r="7384" ht="13.5">
      <c r="AB7384" s="42"/>
    </row>
    <row r="7385" ht="13.5">
      <c r="AB7385" s="42"/>
    </row>
    <row r="7386" ht="13.5">
      <c r="AB7386" s="42"/>
    </row>
    <row r="7387" ht="13.5">
      <c r="AB7387" s="42"/>
    </row>
    <row r="7388" ht="13.5">
      <c r="AB7388" s="42"/>
    </row>
    <row r="7389" ht="13.5">
      <c r="AB7389" s="42"/>
    </row>
    <row r="7390" ht="13.5">
      <c r="AB7390" s="42"/>
    </row>
    <row r="7391" ht="13.5">
      <c r="AB7391" s="42"/>
    </row>
    <row r="7392" ht="13.5">
      <c r="AB7392" s="42"/>
    </row>
    <row r="7393" ht="13.5">
      <c r="AB7393" s="42"/>
    </row>
    <row r="7394" ht="13.5">
      <c r="AB7394" s="42"/>
    </row>
    <row r="7395" ht="13.5">
      <c r="AB7395" s="42"/>
    </row>
    <row r="7396" ht="13.5">
      <c r="AB7396" s="42"/>
    </row>
    <row r="7397" ht="13.5">
      <c r="AB7397" s="42"/>
    </row>
    <row r="7398" ht="13.5">
      <c r="AB7398" s="42"/>
    </row>
    <row r="7399" ht="13.5">
      <c r="AB7399" s="42"/>
    </row>
    <row r="7400" ht="13.5">
      <c r="AB7400" s="42"/>
    </row>
    <row r="7401" ht="13.5">
      <c r="AB7401" s="42"/>
    </row>
    <row r="7402" ht="13.5">
      <c r="AB7402" s="42"/>
    </row>
    <row r="7403" ht="13.5">
      <c r="AB7403" s="42"/>
    </row>
    <row r="7404" ht="13.5">
      <c r="AB7404" s="42"/>
    </row>
    <row r="7405" ht="13.5">
      <c r="AB7405" s="42"/>
    </row>
    <row r="7406" ht="13.5">
      <c r="AB7406" s="42"/>
    </row>
    <row r="7407" ht="13.5">
      <c r="AB7407" s="42"/>
    </row>
    <row r="7408" ht="13.5">
      <c r="AB7408" s="42"/>
    </row>
    <row r="7409" ht="13.5">
      <c r="AB7409" s="42"/>
    </row>
    <row r="7410" ht="13.5">
      <c r="AB7410" s="42"/>
    </row>
    <row r="7411" ht="13.5">
      <c r="AB7411" s="42"/>
    </row>
    <row r="7412" ht="13.5">
      <c r="AB7412" s="42"/>
    </row>
    <row r="7413" ht="13.5">
      <c r="AB7413" s="42"/>
    </row>
    <row r="7414" ht="13.5">
      <c r="AB7414" s="42"/>
    </row>
    <row r="7415" ht="13.5">
      <c r="AB7415" s="42"/>
    </row>
    <row r="7416" ht="13.5">
      <c r="AB7416" s="42"/>
    </row>
    <row r="7417" ht="13.5">
      <c r="AB7417" s="42"/>
    </row>
    <row r="7418" ht="13.5">
      <c r="AB7418" s="42"/>
    </row>
    <row r="7419" ht="13.5">
      <c r="AB7419" s="42"/>
    </row>
    <row r="7420" ht="13.5">
      <c r="AB7420" s="42"/>
    </row>
    <row r="7421" ht="13.5">
      <c r="AB7421" s="42"/>
    </row>
    <row r="7422" ht="13.5">
      <c r="AB7422" s="42"/>
    </row>
    <row r="7423" ht="13.5">
      <c r="AB7423" s="42"/>
    </row>
    <row r="7424" ht="13.5">
      <c r="AB7424" s="42"/>
    </row>
    <row r="7425" ht="13.5">
      <c r="AB7425" s="42"/>
    </row>
    <row r="7426" ht="13.5">
      <c r="AB7426" s="42"/>
    </row>
    <row r="7427" ht="13.5">
      <c r="AB7427" s="42"/>
    </row>
    <row r="7428" ht="13.5">
      <c r="AB7428" s="42"/>
    </row>
    <row r="7429" ht="13.5">
      <c r="AB7429" s="42"/>
    </row>
    <row r="7430" ht="13.5">
      <c r="AB7430" s="42"/>
    </row>
    <row r="7431" ht="13.5">
      <c r="AB7431" s="42"/>
    </row>
    <row r="7432" ht="13.5">
      <c r="AB7432" s="42"/>
    </row>
    <row r="7433" ht="13.5">
      <c r="AB7433" s="42"/>
    </row>
    <row r="7434" ht="13.5">
      <c r="AB7434" s="42"/>
    </row>
    <row r="7435" ht="13.5">
      <c r="AB7435" s="42"/>
    </row>
    <row r="7436" ht="13.5">
      <c r="AB7436" s="42"/>
    </row>
    <row r="7437" ht="13.5">
      <c r="AB7437" s="42"/>
    </row>
    <row r="7438" ht="13.5">
      <c r="AB7438" s="42"/>
    </row>
    <row r="7439" ht="13.5">
      <c r="AB7439" s="42"/>
    </row>
    <row r="7440" ht="13.5">
      <c r="AB7440" s="42"/>
    </row>
    <row r="7441" ht="13.5">
      <c r="AB7441" s="42"/>
    </row>
    <row r="7442" ht="13.5">
      <c r="AB7442" s="42"/>
    </row>
    <row r="7443" ht="13.5">
      <c r="AB7443" s="42"/>
    </row>
    <row r="7444" ht="13.5">
      <c r="AB7444" s="42"/>
    </row>
    <row r="7445" ht="13.5">
      <c r="AB7445" s="42"/>
    </row>
    <row r="7446" ht="13.5">
      <c r="AB7446" s="42"/>
    </row>
    <row r="7447" ht="13.5">
      <c r="AB7447" s="42"/>
    </row>
    <row r="7448" ht="13.5">
      <c r="AB7448" s="42"/>
    </row>
    <row r="7449" ht="13.5">
      <c r="AB7449" s="42"/>
    </row>
    <row r="7450" ht="13.5">
      <c r="AB7450" s="42"/>
    </row>
    <row r="7451" ht="13.5">
      <c r="AB7451" s="42"/>
    </row>
    <row r="7452" ht="13.5">
      <c r="AB7452" s="42"/>
    </row>
    <row r="7453" ht="13.5">
      <c r="AB7453" s="42"/>
    </row>
    <row r="7454" ht="13.5">
      <c r="AB7454" s="42"/>
    </row>
    <row r="7455" ht="13.5">
      <c r="AB7455" s="42"/>
    </row>
    <row r="7456" ht="13.5">
      <c r="AB7456" s="42"/>
    </row>
    <row r="7457" ht="13.5">
      <c r="AB7457" s="42"/>
    </row>
    <row r="7458" ht="13.5">
      <c r="AB7458" s="42"/>
    </row>
    <row r="7459" ht="13.5">
      <c r="AB7459" s="42"/>
    </row>
    <row r="7460" ht="13.5">
      <c r="AB7460" s="42"/>
    </row>
    <row r="7461" ht="13.5">
      <c r="AB7461" s="42"/>
    </row>
    <row r="7462" ht="13.5">
      <c r="AB7462" s="42"/>
    </row>
    <row r="7463" ht="13.5">
      <c r="AB7463" s="42"/>
    </row>
    <row r="7464" ht="13.5">
      <c r="AB7464" s="42"/>
    </row>
    <row r="7465" ht="13.5">
      <c r="AB7465" s="42"/>
    </row>
    <row r="7466" ht="13.5">
      <c r="AB7466" s="42"/>
    </row>
    <row r="7467" ht="13.5">
      <c r="AB7467" s="42"/>
    </row>
    <row r="7468" ht="13.5">
      <c r="AB7468" s="42"/>
    </row>
    <row r="7469" ht="13.5">
      <c r="AB7469" s="42"/>
    </row>
    <row r="7470" ht="13.5">
      <c r="AB7470" s="42"/>
    </row>
    <row r="7471" ht="13.5">
      <c r="AB7471" s="42"/>
    </row>
    <row r="7472" ht="13.5">
      <c r="AB7472" s="42"/>
    </row>
    <row r="7473" ht="13.5">
      <c r="AB7473" s="42"/>
    </row>
    <row r="7474" ht="13.5">
      <c r="AB7474" s="42"/>
    </row>
    <row r="7475" ht="13.5">
      <c r="AB7475" s="42"/>
    </row>
    <row r="7476" ht="13.5">
      <c r="AB7476" s="42"/>
    </row>
    <row r="7477" ht="13.5">
      <c r="AB7477" s="42"/>
    </row>
    <row r="7478" ht="13.5">
      <c r="AB7478" s="42"/>
    </row>
    <row r="7479" ht="13.5">
      <c r="AB7479" s="42"/>
    </row>
    <row r="7480" ht="13.5">
      <c r="AB7480" s="42"/>
    </row>
    <row r="7481" ht="13.5">
      <c r="AB7481" s="42"/>
    </row>
    <row r="7482" ht="13.5">
      <c r="AB7482" s="42"/>
    </row>
    <row r="7483" ht="13.5">
      <c r="AB7483" s="42"/>
    </row>
    <row r="7484" ht="13.5">
      <c r="AB7484" s="42"/>
    </row>
    <row r="7485" ht="13.5">
      <c r="AB7485" s="42"/>
    </row>
    <row r="7486" ht="13.5">
      <c r="AB7486" s="42"/>
    </row>
    <row r="7487" ht="13.5">
      <c r="AB7487" s="42"/>
    </row>
    <row r="7488" ht="13.5">
      <c r="AB7488" s="42"/>
    </row>
    <row r="7489" ht="13.5">
      <c r="AB7489" s="42"/>
    </row>
    <row r="7490" ht="13.5">
      <c r="AB7490" s="42"/>
    </row>
    <row r="7491" ht="13.5">
      <c r="AB7491" s="42"/>
    </row>
    <row r="7492" ht="13.5">
      <c r="AB7492" s="42"/>
    </row>
    <row r="7493" ht="13.5">
      <c r="AB7493" s="42"/>
    </row>
    <row r="7494" ht="13.5">
      <c r="AB7494" s="42"/>
    </row>
    <row r="7495" ht="13.5">
      <c r="AB7495" s="42"/>
    </row>
    <row r="7496" ht="13.5">
      <c r="AB7496" s="42"/>
    </row>
    <row r="7497" ht="13.5">
      <c r="AB7497" s="42"/>
    </row>
    <row r="7498" ht="13.5">
      <c r="AB7498" s="42"/>
    </row>
    <row r="7499" ht="13.5">
      <c r="AB7499" s="42"/>
    </row>
    <row r="7500" ht="13.5">
      <c r="AB7500" s="42"/>
    </row>
    <row r="7501" ht="13.5">
      <c r="AB7501" s="42"/>
    </row>
    <row r="7502" ht="13.5">
      <c r="AB7502" s="42"/>
    </row>
    <row r="7503" ht="13.5">
      <c r="AB7503" s="42"/>
    </row>
    <row r="7504" ht="13.5">
      <c r="AB7504" s="42"/>
    </row>
    <row r="7505" ht="13.5">
      <c r="AB7505" s="42"/>
    </row>
    <row r="7506" ht="13.5">
      <c r="AB7506" s="42"/>
    </row>
    <row r="7507" ht="13.5">
      <c r="AB7507" s="42"/>
    </row>
    <row r="7508" ht="13.5">
      <c r="AB7508" s="42"/>
    </row>
    <row r="7509" ht="13.5">
      <c r="AB7509" s="42"/>
    </row>
    <row r="7510" ht="13.5">
      <c r="AB7510" s="42"/>
    </row>
    <row r="7511" ht="13.5">
      <c r="AB7511" s="42"/>
    </row>
    <row r="7512" ht="13.5">
      <c r="AB7512" s="42"/>
    </row>
    <row r="7513" ht="13.5">
      <c r="AB7513" s="42"/>
    </row>
    <row r="7514" ht="13.5">
      <c r="AB7514" s="42"/>
    </row>
    <row r="7515" ht="13.5">
      <c r="AB7515" s="42"/>
    </row>
    <row r="7516" ht="13.5">
      <c r="AB7516" s="42"/>
    </row>
    <row r="7517" ht="13.5">
      <c r="AB7517" s="42"/>
    </row>
    <row r="7518" ht="13.5">
      <c r="AB7518" s="42"/>
    </row>
    <row r="7519" ht="13.5">
      <c r="AB7519" s="42"/>
    </row>
    <row r="7520" ht="13.5">
      <c r="AB7520" s="42"/>
    </row>
    <row r="7521" ht="13.5">
      <c r="AB7521" s="42"/>
    </row>
    <row r="7522" ht="13.5">
      <c r="AB7522" s="42"/>
    </row>
    <row r="7523" ht="13.5">
      <c r="AB7523" s="42"/>
    </row>
    <row r="7524" ht="13.5">
      <c r="AB7524" s="42"/>
    </row>
    <row r="7525" ht="13.5">
      <c r="AB7525" s="42"/>
    </row>
    <row r="7526" ht="13.5">
      <c r="AB7526" s="42"/>
    </row>
    <row r="7527" ht="13.5">
      <c r="AB7527" s="42"/>
    </row>
    <row r="7528" ht="13.5">
      <c r="AB7528" s="42"/>
    </row>
    <row r="7529" ht="13.5">
      <c r="AB7529" s="42"/>
    </row>
    <row r="7530" ht="13.5">
      <c r="AB7530" s="42"/>
    </row>
    <row r="7531" ht="13.5">
      <c r="AB7531" s="42"/>
    </row>
    <row r="7532" ht="13.5">
      <c r="AB7532" s="42"/>
    </row>
    <row r="7533" ht="13.5">
      <c r="AB7533" s="42"/>
    </row>
    <row r="7534" ht="13.5">
      <c r="AB7534" s="42"/>
    </row>
    <row r="7535" ht="13.5">
      <c r="AB7535" s="42"/>
    </row>
    <row r="7536" ht="13.5">
      <c r="AB7536" s="42"/>
    </row>
    <row r="7537" ht="13.5">
      <c r="AB7537" s="42"/>
    </row>
    <row r="7538" ht="13.5">
      <c r="AB7538" s="42"/>
    </row>
    <row r="7539" ht="13.5">
      <c r="AB7539" s="42"/>
    </row>
    <row r="7540" ht="13.5">
      <c r="AB7540" s="42"/>
    </row>
    <row r="7541" ht="13.5">
      <c r="AB7541" s="42"/>
    </row>
    <row r="7542" ht="13.5">
      <c r="AB7542" s="42"/>
    </row>
    <row r="7543" ht="13.5">
      <c r="AB7543" s="42"/>
    </row>
    <row r="7544" ht="13.5">
      <c r="AB7544" s="42"/>
    </row>
    <row r="7545" ht="13.5">
      <c r="AB7545" s="42"/>
    </row>
    <row r="7546" ht="13.5">
      <c r="AB7546" s="42"/>
    </row>
    <row r="7547" ht="13.5">
      <c r="AB7547" s="42"/>
    </row>
    <row r="7548" ht="13.5">
      <c r="AB7548" s="42"/>
    </row>
    <row r="7549" ht="13.5">
      <c r="AB7549" s="42"/>
    </row>
    <row r="7550" ht="13.5">
      <c r="AB7550" s="42"/>
    </row>
    <row r="7551" ht="13.5">
      <c r="AB7551" s="42"/>
    </row>
    <row r="7552" ht="13.5">
      <c r="AB7552" s="42"/>
    </row>
    <row r="7553" ht="13.5">
      <c r="AB7553" s="42"/>
    </row>
    <row r="7554" ht="13.5">
      <c r="AB7554" s="42"/>
    </row>
    <row r="7555" ht="13.5">
      <c r="AB7555" s="42"/>
    </row>
    <row r="7556" ht="13.5">
      <c r="AB7556" s="42"/>
    </row>
    <row r="7557" ht="13.5">
      <c r="AB7557" s="42"/>
    </row>
    <row r="7558" ht="13.5">
      <c r="AB7558" s="42"/>
    </row>
    <row r="7559" ht="13.5">
      <c r="AB7559" s="42"/>
    </row>
    <row r="7560" ht="13.5">
      <c r="AB7560" s="42"/>
    </row>
    <row r="7561" ht="13.5">
      <c r="AB7561" s="42"/>
    </row>
    <row r="7562" ht="13.5">
      <c r="AB7562" s="42"/>
    </row>
    <row r="7563" ht="13.5">
      <c r="AB7563" s="42"/>
    </row>
    <row r="7564" ht="13.5">
      <c r="AB7564" s="42"/>
    </row>
    <row r="7565" ht="13.5">
      <c r="AB7565" s="42"/>
    </row>
    <row r="7566" ht="13.5">
      <c r="AB7566" s="42"/>
    </row>
    <row r="7567" ht="13.5">
      <c r="AB7567" s="42"/>
    </row>
    <row r="7568" ht="13.5">
      <c r="AB7568" s="42"/>
    </row>
    <row r="7569" ht="13.5">
      <c r="AB7569" s="42"/>
    </row>
    <row r="7570" ht="13.5">
      <c r="AB7570" s="42"/>
    </row>
    <row r="7571" ht="13.5">
      <c r="AB7571" s="42"/>
    </row>
    <row r="7572" ht="13.5">
      <c r="AB7572" s="42"/>
    </row>
    <row r="7573" ht="13.5">
      <c r="AB7573" s="42"/>
    </row>
    <row r="7574" ht="13.5">
      <c r="AB7574" s="42"/>
    </row>
    <row r="7575" ht="13.5">
      <c r="AB7575" s="42"/>
    </row>
    <row r="7576" ht="13.5">
      <c r="AB7576" s="42"/>
    </row>
    <row r="7577" ht="13.5">
      <c r="AB7577" s="42"/>
    </row>
    <row r="7578" ht="13.5">
      <c r="AB7578" s="42"/>
    </row>
    <row r="7579" ht="13.5">
      <c r="AB7579" s="42"/>
    </row>
    <row r="7580" ht="13.5">
      <c r="AB7580" s="42"/>
    </row>
    <row r="7581" ht="13.5">
      <c r="AB7581" s="42"/>
    </row>
    <row r="7582" ht="13.5">
      <c r="AB7582" s="42"/>
    </row>
    <row r="7583" ht="13.5">
      <c r="AB7583" s="42"/>
    </row>
    <row r="7584" ht="13.5">
      <c r="AB7584" s="42"/>
    </row>
    <row r="7585" ht="13.5">
      <c r="AB7585" s="42"/>
    </row>
    <row r="7586" ht="13.5">
      <c r="AB7586" s="42"/>
    </row>
    <row r="7587" ht="13.5">
      <c r="AB7587" s="42"/>
    </row>
    <row r="7588" ht="13.5">
      <c r="AB7588" s="42"/>
    </row>
    <row r="7589" ht="13.5">
      <c r="AB7589" s="42"/>
    </row>
    <row r="7590" ht="13.5">
      <c r="AB7590" s="42"/>
    </row>
    <row r="7591" ht="13.5">
      <c r="AB7591" s="42"/>
    </row>
    <row r="7592" ht="13.5">
      <c r="AB7592" s="42"/>
    </row>
    <row r="7593" ht="13.5">
      <c r="AB7593" s="42"/>
    </row>
    <row r="7594" ht="13.5">
      <c r="AB7594" s="42"/>
    </row>
    <row r="7595" ht="13.5">
      <c r="AB7595" s="42"/>
    </row>
    <row r="7596" ht="13.5">
      <c r="AB7596" s="42"/>
    </row>
    <row r="7597" ht="13.5">
      <c r="AB7597" s="42"/>
    </row>
    <row r="7598" ht="13.5">
      <c r="AB7598" s="42"/>
    </row>
    <row r="7599" ht="13.5">
      <c r="AB7599" s="42"/>
    </row>
    <row r="7600" ht="13.5">
      <c r="AB7600" s="42"/>
    </row>
    <row r="7601" ht="13.5">
      <c r="AB7601" s="42"/>
    </row>
    <row r="7602" ht="13.5">
      <c r="AB7602" s="42"/>
    </row>
    <row r="7603" ht="13.5">
      <c r="AB7603" s="42"/>
    </row>
    <row r="7604" ht="13.5">
      <c r="AB7604" s="42"/>
    </row>
    <row r="7605" ht="13.5">
      <c r="AB7605" s="42"/>
    </row>
    <row r="7606" ht="13.5">
      <c r="AB7606" s="42"/>
    </row>
    <row r="7607" ht="13.5">
      <c r="AB7607" s="42"/>
    </row>
    <row r="7608" ht="13.5">
      <c r="AB7608" s="42"/>
    </row>
    <row r="7609" ht="13.5">
      <c r="AB7609" s="42"/>
    </row>
    <row r="7610" ht="13.5">
      <c r="AB7610" s="42"/>
    </row>
    <row r="7611" ht="13.5">
      <c r="AB7611" s="42"/>
    </row>
    <row r="7612" ht="13.5">
      <c r="AB7612" s="42"/>
    </row>
    <row r="7613" ht="13.5">
      <c r="AB7613" s="42"/>
    </row>
    <row r="7614" ht="13.5">
      <c r="AB7614" s="42"/>
    </row>
    <row r="7615" ht="13.5">
      <c r="AB7615" s="42"/>
    </row>
    <row r="7616" ht="13.5">
      <c r="AB7616" s="42"/>
    </row>
    <row r="7617" ht="13.5">
      <c r="AB7617" s="42"/>
    </row>
    <row r="7618" ht="13.5">
      <c r="AB7618" s="42"/>
    </row>
    <row r="7619" ht="13.5">
      <c r="AB7619" s="42"/>
    </row>
    <row r="7620" ht="13.5">
      <c r="AB7620" s="42"/>
    </row>
    <row r="7621" ht="13.5">
      <c r="AB7621" s="42"/>
    </row>
    <row r="7622" ht="13.5">
      <c r="AB7622" s="42"/>
    </row>
    <row r="7623" ht="13.5">
      <c r="AB7623" s="42"/>
    </row>
    <row r="7624" ht="13.5">
      <c r="AB7624" s="42"/>
    </row>
    <row r="7625" ht="13.5">
      <c r="AB7625" s="42"/>
    </row>
    <row r="7626" ht="13.5">
      <c r="AB7626" s="42"/>
    </row>
    <row r="7627" ht="13.5">
      <c r="AB7627" s="42"/>
    </row>
    <row r="7628" ht="13.5">
      <c r="AB7628" s="42"/>
    </row>
    <row r="7629" ht="13.5">
      <c r="AB7629" s="42"/>
    </row>
    <row r="7630" ht="13.5">
      <c r="AB7630" s="42"/>
    </row>
    <row r="7631" ht="13.5">
      <c r="AB7631" s="42"/>
    </row>
    <row r="7632" ht="13.5">
      <c r="AB7632" s="42"/>
    </row>
    <row r="7633" ht="13.5">
      <c r="AB7633" s="42"/>
    </row>
    <row r="7634" ht="13.5">
      <c r="AB7634" s="42"/>
    </row>
    <row r="7635" ht="13.5">
      <c r="AB7635" s="42"/>
    </row>
    <row r="7636" ht="13.5">
      <c r="AB7636" s="42"/>
    </row>
    <row r="7637" ht="13.5">
      <c r="AB7637" s="42"/>
    </row>
    <row r="7638" ht="13.5">
      <c r="AB7638" s="42"/>
    </row>
    <row r="7639" ht="13.5">
      <c r="AB7639" s="42"/>
    </row>
    <row r="7640" ht="13.5">
      <c r="AB7640" s="42"/>
    </row>
    <row r="7641" ht="13.5">
      <c r="AB7641" s="42"/>
    </row>
    <row r="7642" ht="13.5">
      <c r="AB7642" s="42"/>
    </row>
    <row r="7643" ht="13.5">
      <c r="AB7643" s="42"/>
    </row>
    <row r="7644" ht="13.5">
      <c r="AB7644" s="42"/>
    </row>
    <row r="7645" ht="13.5">
      <c r="AB7645" s="42"/>
    </row>
    <row r="7646" ht="13.5">
      <c r="AB7646" s="42"/>
    </row>
    <row r="7647" ht="13.5">
      <c r="AB7647" s="42"/>
    </row>
    <row r="7648" ht="13.5">
      <c r="AB7648" s="42"/>
    </row>
    <row r="7649" ht="13.5">
      <c r="AB7649" s="42"/>
    </row>
    <row r="7650" ht="13.5">
      <c r="AB7650" s="42"/>
    </row>
    <row r="7651" ht="13.5">
      <c r="AB7651" s="42"/>
    </row>
    <row r="7652" ht="13.5">
      <c r="AB7652" s="42"/>
    </row>
    <row r="7653" ht="13.5">
      <c r="AB7653" s="42"/>
    </row>
    <row r="7654" ht="13.5">
      <c r="AB7654" s="42"/>
    </row>
    <row r="7655" ht="13.5">
      <c r="AB7655" s="42"/>
    </row>
    <row r="7656" ht="13.5">
      <c r="AB7656" s="42"/>
    </row>
    <row r="7657" ht="13.5">
      <c r="AB7657" s="42"/>
    </row>
    <row r="7658" ht="13.5">
      <c r="AB7658" s="42"/>
    </row>
    <row r="7659" ht="13.5">
      <c r="AB7659" s="42"/>
    </row>
    <row r="7660" ht="13.5">
      <c r="AB7660" s="42"/>
    </row>
    <row r="7661" ht="13.5">
      <c r="AB7661" s="42"/>
    </row>
    <row r="7662" ht="13.5">
      <c r="AB7662" s="42"/>
    </row>
    <row r="7663" ht="13.5">
      <c r="AB7663" s="42"/>
    </row>
    <row r="7664" ht="13.5">
      <c r="AB7664" s="42"/>
    </row>
    <row r="7665" ht="13.5">
      <c r="AB7665" s="42"/>
    </row>
    <row r="7666" ht="13.5">
      <c r="AB7666" s="42"/>
    </row>
    <row r="7667" ht="13.5">
      <c r="AB7667" s="42"/>
    </row>
    <row r="7668" ht="13.5">
      <c r="AB7668" s="42"/>
    </row>
    <row r="7669" ht="13.5">
      <c r="AB7669" s="42"/>
    </row>
    <row r="7670" ht="13.5">
      <c r="AB7670" s="42"/>
    </row>
    <row r="7671" ht="13.5">
      <c r="AB7671" s="42"/>
    </row>
    <row r="7672" ht="13.5">
      <c r="AB7672" s="42"/>
    </row>
    <row r="7673" ht="13.5">
      <c r="AB7673" s="42"/>
    </row>
    <row r="7674" ht="13.5">
      <c r="AB7674" s="42"/>
    </row>
    <row r="7675" ht="13.5">
      <c r="AB7675" s="42"/>
    </row>
    <row r="7676" ht="13.5">
      <c r="AB7676" s="42"/>
    </row>
    <row r="7677" ht="13.5">
      <c r="AB7677" s="42"/>
    </row>
    <row r="7678" ht="13.5">
      <c r="AB7678" s="42"/>
    </row>
    <row r="7679" ht="13.5">
      <c r="AB7679" s="42"/>
    </row>
    <row r="7680" ht="13.5">
      <c r="AB7680" s="42"/>
    </row>
    <row r="7681" ht="13.5">
      <c r="AB7681" s="42"/>
    </row>
    <row r="7682" ht="13.5">
      <c r="AB7682" s="42"/>
    </row>
    <row r="7683" ht="13.5">
      <c r="AB7683" s="42"/>
    </row>
    <row r="7684" ht="13.5">
      <c r="AB7684" s="42"/>
    </row>
    <row r="7685" ht="13.5">
      <c r="AB7685" s="42"/>
    </row>
    <row r="7686" ht="13.5">
      <c r="AB7686" s="42"/>
    </row>
    <row r="7687" ht="13.5">
      <c r="AB7687" s="42"/>
    </row>
    <row r="7688" ht="13.5">
      <c r="AB7688" s="42"/>
    </row>
    <row r="7689" ht="13.5">
      <c r="AB7689" s="42"/>
    </row>
    <row r="7690" ht="13.5">
      <c r="AB7690" s="42"/>
    </row>
    <row r="7691" ht="13.5">
      <c r="AB7691" s="42"/>
    </row>
    <row r="7692" ht="13.5">
      <c r="AB7692" s="42"/>
    </row>
    <row r="7693" ht="13.5">
      <c r="AB7693" s="42"/>
    </row>
    <row r="7694" ht="13.5">
      <c r="AB7694" s="42"/>
    </row>
    <row r="7695" ht="13.5">
      <c r="AB7695" s="42"/>
    </row>
    <row r="7696" ht="13.5">
      <c r="AB7696" s="42"/>
    </row>
    <row r="7697" ht="13.5">
      <c r="AB7697" s="42"/>
    </row>
    <row r="7698" ht="13.5">
      <c r="AB7698" s="42"/>
    </row>
    <row r="7699" ht="13.5">
      <c r="AB7699" s="42"/>
    </row>
    <row r="7700" ht="13.5">
      <c r="AB7700" s="42"/>
    </row>
    <row r="7701" ht="13.5">
      <c r="AB7701" s="42"/>
    </row>
    <row r="7702" ht="13.5">
      <c r="AB7702" s="42"/>
    </row>
    <row r="7703" ht="13.5">
      <c r="AB7703" s="42"/>
    </row>
    <row r="7704" ht="13.5">
      <c r="AB7704" s="42"/>
    </row>
    <row r="7705" ht="13.5">
      <c r="AB7705" s="42"/>
    </row>
    <row r="7706" ht="13.5">
      <c r="AB7706" s="42"/>
    </row>
    <row r="7707" ht="13.5">
      <c r="AB7707" s="42"/>
    </row>
    <row r="7708" ht="13.5">
      <c r="AB7708" s="42"/>
    </row>
    <row r="7709" ht="13.5">
      <c r="AB7709" s="42"/>
    </row>
    <row r="7710" ht="13.5">
      <c r="AB7710" s="42"/>
    </row>
    <row r="7711" ht="13.5">
      <c r="AB7711" s="42"/>
    </row>
    <row r="7712" ht="13.5">
      <c r="AB7712" s="42"/>
    </row>
    <row r="7713" ht="13.5">
      <c r="AB7713" s="42"/>
    </row>
    <row r="7714" ht="13.5">
      <c r="AB7714" s="42"/>
    </row>
    <row r="7715" ht="13.5">
      <c r="AB7715" s="42"/>
    </row>
    <row r="7716" ht="13.5">
      <c r="AB7716" s="42"/>
    </row>
    <row r="7717" ht="13.5">
      <c r="AB7717" s="42"/>
    </row>
    <row r="7718" ht="13.5">
      <c r="AB7718" s="42"/>
    </row>
    <row r="7719" ht="13.5">
      <c r="AB7719" s="42"/>
    </row>
    <row r="7720" ht="13.5">
      <c r="AB7720" s="42"/>
    </row>
    <row r="7721" ht="13.5">
      <c r="AB7721" s="42"/>
    </row>
    <row r="7722" ht="13.5">
      <c r="AB7722" s="42"/>
    </row>
    <row r="7723" ht="13.5">
      <c r="AB7723" s="42"/>
    </row>
    <row r="7724" ht="13.5">
      <c r="AB7724" s="42"/>
    </row>
    <row r="7725" ht="13.5">
      <c r="AB7725" s="42"/>
    </row>
    <row r="7726" ht="13.5">
      <c r="AB7726" s="42"/>
    </row>
    <row r="7727" ht="13.5">
      <c r="AB7727" s="42"/>
    </row>
    <row r="7728" ht="13.5">
      <c r="AB7728" s="42"/>
    </row>
    <row r="7729" ht="13.5">
      <c r="AB7729" s="42"/>
    </row>
    <row r="7730" ht="13.5">
      <c r="AB7730" s="42"/>
    </row>
    <row r="7731" ht="13.5">
      <c r="AB7731" s="42"/>
    </row>
    <row r="7732" ht="13.5">
      <c r="AB7732" s="42"/>
    </row>
    <row r="7733" ht="13.5">
      <c r="AB7733" s="42"/>
    </row>
    <row r="7734" ht="13.5">
      <c r="AB7734" s="42"/>
    </row>
    <row r="7735" ht="13.5">
      <c r="AB7735" s="42"/>
    </row>
    <row r="7736" ht="13.5">
      <c r="AB7736" s="42"/>
    </row>
    <row r="7737" ht="13.5">
      <c r="AB7737" s="42"/>
    </row>
    <row r="7738" ht="13.5">
      <c r="AB7738" s="42"/>
    </row>
    <row r="7739" ht="13.5">
      <c r="AB7739" s="42"/>
    </row>
    <row r="7740" ht="13.5">
      <c r="AB7740" s="42"/>
    </row>
    <row r="7741" ht="13.5">
      <c r="AB7741" s="42"/>
    </row>
    <row r="7742" ht="13.5">
      <c r="AB7742" s="42"/>
    </row>
    <row r="7743" ht="13.5">
      <c r="AB7743" s="42"/>
    </row>
    <row r="7744" ht="13.5">
      <c r="AB7744" s="42"/>
    </row>
    <row r="7745" ht="13.5">
      <c r="AB7745" s="42"/>
    </row>
    <row r="7746" ht="13.5">
      <c r="AB7746" s="42"/>
    </row>
    <row r="7747" ht="13.5">
      <c r="AB7747" s="42"/>
    </row>
    <row r="7748" ht="13.5">
      <c r="AB7748" s="42"/>
    </row>
    <row r="7749" ht="13.5">
      <c r="AB7749" s="42"/>
    </row>
    <row r="7750" ht="13.5">
      <c r="AB7750" s="42"/>
    </row>
    <row r="7751" ht="13.5">
      <c r="AB7751" s="42"/>
    </row>
    <row r="7752" ht="13.5">
      <c r="AB7752" s="42"/>
    </row>
    <row r="7753" ht="13.5">
      <c r="AB7753" s="42"/>
    </row>
    <row r="7754" ht="13.5">
      <c r="AB7754" s="42"/>
    </row>
    <row r="7755" ht="13.5">
      <c r="AB7755" s="42"/>
    </row>
    <row r="7756" ht="13.5">
      <c r="AB7756" s="42"/>
    </row>
    <row r="7757" ht="13.5">
      <c r="AB7757" s="42"/>
    </row>
    <row r="7758" ht="13.5">
      <c r="AB7758" s="42"/>
    </row>
    <row r="7759" ht="13.5">
      <c r="AB7759" s="42"/>
    </row>
    <row r="7760" ht="13.5">
      <c r="AB7760" s="42"/>
    </row>
    <row r="7761" ht="13.5">
      <c r="AB7761" s="42"/>
    </row>
    <row r="7762" ht="13.5">
      <c r="AB7762" s="42"/>
    </row>
    <row r="7763" ht="13.5">
      <c r="AB7763" s="42"/>
    </row>
    <row r="7764" ht="13.5">
      <c r="AB7764" s="42"/>
    </row>
    <row r="7765" ht="13.5">
      <c r="AB7765" s="42"/>
    </row>
    <row r="7766" ht="13.5">
      <c r="AB7766" s="42"/>
    </row>
    <row r="7767" ht="13.5">
      <c r="AB7767" s="42"/>
    </row>
    <row r="7768" ht="13.5">
      <c r="AB7768" s="42"/>
    </row>
    <row r="7769" ht="13.5">
      <c r="AB7769" s="42"/>
    </row>
    <row r="7770" ht="13.5">
      <c r="AB7770" s="42"/>
    </row>
    <row r="7771" ht="13.5">
      <c r="AB7771" s="42"/>
    </row>
    <row r="7772" ht="13.5">
      <c r="AB7772" s="42"/>
    </row>
    <row r="7773" ht="13.5">
      <c r="AB7773" s="42"/>
    </row>
    <row r="7774" ht="13.5">
      <c r="AB7774" s="42"/>
    </row>
    <row r="7775" ht="13.5">
      <c r="AB7775" s="42"/>
    </row>
  </sheetData>
  <mergeCells count="3111">
    <mergeCell ref="AY209:BA209"/>
    <mergeCell ref="AU216:AV216"/>
    <mergeCell ref="AU665:BB665"/>
    <mergeCell ref="AU624:AX624"/>
    <mergeCell ref="AY624:BB624"/>
    <mergeCell ref="AU625:AX625"/>
    <mergeCell ref="AY625:BB625"/>
    <mergeCell ref="AU656:BB656"/>
    <mergeCell ref="AT630:BA630"/>
    <mergeCell ref="AT631:BA631"/>
    <mergeCell ref="AY425:BA425"/>
    <mergeCell ref="X473:Y473"/>
    <mergeCell ref="AU664:BB664"/>
    <mergeCell ref="AU589:BB589"/>
    <mergeCell ref="AU590:BB590"/>
    <mergeCell ref="S569:Z569"/>
    <mergeCell ref="AL570:AN570"/>
    <mergeCell ref="AO570:AP570"/>
    <mergeCell ref="AC569:AC570"/>
    <mergeCell ref="AO569:AP569"/>
    <mergeCell ref="AL111:AN111"/>
    <mergeCell ref="J118:L118"/>
    <mergeCell ref="O137:Q137"/>
    <mergeCell ref="J128:Q128"/>
    <mergeCell ref="AL128:AS128"/>
    <mergeCell ref="M135:O135"/>
    <mergeCell ref="P135:Q135"/>
    <mergeCell ref="R130:R131"/>
    <mergeCell ref="S136:Z136"/>
    <mergeCell ref="AR113:AS113"/>
    <mergeCell ref="AU226:BB226"/>
    <mergeCell ref="AT225:AT226"/>
    <mergeCell ref="S225:Z225"/>
    <mergeCell ref="AP329:AS329"/>
    <mergeCell ref="AP315:AS315"/>
    <mergeCell ref="AL315:AO315"/>
    <mergeCell ref="AN322:AP322"/>
    <mergeCell ref="AO317:AR317"/>
    <mergeCell ref="AQ322:AR322"/>
    <mergeCell ref="AP328:AS328"/>
    <mergeCell ref="AQ570:AS570"/>
    <mergeCell ref="AR613:AS613"/>
    <mergeCell ref="AR609:AS609"/>
    <mergeCell ref="AO608:AQ608"/>
    <mergeCell ref="AR608:AS608"/>
    <mergeCell ref="AO613:AP613"/>
    <mergeCell ref="AO612:AP612"/>
    <mergeCell ref="AR610:AS610"/>
    <mergeCell ref="AR611:AS611"/>
    <mergeCell ref="AO611:AQ611"/>
    <mergeCell ref="AT569:AT570"/>
    <mergeCell ref="P645:Q645"/>
    <mergeCell ref="AM603:AN603"/>
    <mergeCell ref="AH607:AK607"/>
    <mergeCell ref="AD612:AG612"/>
    <mergeCell ref="AH612:AK612"/>
    <mergeCell ref="AH609:AI610"/>
    <mergeCell ref="O613:Q613"/>
    <mergeCell ref="AN643:AP643"/>
    <mergeCell ref="AD569:AK569"/>
    <mergeCell ref="AQ643:AR643"/>
    <mergeCell ref="AY567:BA567"/>
    <mergeCell ref="AO568:AQ568"/>
    <mergeCell ref="AR568:AS568"/>
    <mergeCell ref="AY568:BA568"/>
    <mergeCell ref="AO567:AQ567"/>
    <mergeCell ref="AW567:AX568"/>
    <mergeCell ref="AT612:AT613"/>
    <mergeCell ref="AU612:AX612"/>
    <mergeCell ref="AU613:AX613"/>
    <mergeCell ref="A569:A570"/>
    <mergeCell ref="M569:N569"/>
    <mergeCell ref="R569:R570"/>
    <mergeCell ref="J570:L570"/>
    <mergeCell ref="M570:N570"/>
    <mergeCell ref="O570:Q570"/>
    <mergeCell ref="B569:I569"/>
    <mergeCell ref="B570:I570"/>
    <mergeCell ref="P564:Q564"/>
    <mergeCell ref="F567:G568"/>
    <mergeCell ref="P567:Q567"/>
    <mergeCell ref="U567:V568"/>
    <mergeCell ref="M568:O568"/>
    <mergeCell ref="P568:Q568"/>
    <mergeCell ref="A565:A566"/>
    <mergeCell ref="P565:Q565"/>
    <mergeCell ref="AR566:AS566"/>
    <mergeCell ref="AO565:AQ565"/>
    <mergeCell ref="M565:O565"/>
    <mergeCell ref="R565:R566"/>
    <mergeCell ref="P566:Q566"/>
    <mergeCell ref="AC565:AC566"/>
    <mergeCell ref="AR565:AS565"/>
    <mergeCell ref="S565:Z565"/>
    <mergeCell ref="I561:I562"/>
    <mergeCell ref="F562:G563"/>
    <mergeCell ref="AH567:AI568"/>
    <mergeCell ref="AR567:AS567"/>
    <mergeCell ref="B565:I565"/>
    <mergeCell ref="B566:I566"/>
    <mergeCell ref="AD566:AK566"/>
    <mergeCell ref="U562:V563"/>
    <mergeCell ref="W562:Y562"/>
    <mergeCell ref="M563:O563"/>
    <mergeCell ref="F507:I507"/>
    <mergeCell ref="S507:V507"/>
    <mergeCell ref="W507:Z507"/>
    <mergeCell ref="AU507:AX507"/>
    <mergeCell ref="AD507:AG507"/>
    <mergeCell ref="AH507:AK507"/>
    <mergeCell ref="AC506:AC507"/>
    <mergeCell ref="AH506:AK506"/>
    <mergeCell ref="S506:V506"/>
    <mergeCell ref="B466:C466"/>
    <mergeCell ref="AU466:AV466"/>
    <mergeCell ref="O505:P505"/>
    <mergeCell ref="AL467:AS467"/>
    <mergeCell ref="J467:Q467"/>
    <mergeCell ref="AO501:AR501"/>
    <mergeCell ref="L489:N489"/>
    <mergeCell ref="O489:P489"/>
    <mergeCell ref="AN489:AP489"/>
    <mergeCell ref="AQ489:AR489"/>
    <mergeCell ref="B438:C438"/>
    <mergeCell ref="AU438:AV438"/>
    <mergeCell ref="B452:C452"/>
    <mergeCell ref="AU452:AV452"/>
    <mergeCell ref="AQ448:AS448"/>
    <mergeCell ref="AU448:BB448"/>
    <mergeCell ref="K450:L450"/>
    <mergeCell ref="AM450:AN450"/>
    <mergeCell ref="Y450:Z450"/>
    <mergeCell ref="AT447:AT448"/>
    <mergeCell ref="B405:C405"/>
    <mergeCell ref="AU405:AV405"/>
    <mergeCell ref="B419:C419"/>
    <mergeCell ref="AU419:AV419"/>
    <mergeCell ref="K417:L417"/>
    <mergeCell ref="AU414:BB414"/>
    <mergeCell ref="S415:Z415"/>
    <mergeCell ref="AD415:AK415"/>
    <mergeCell ref="AL415:AN415"/>
    <mergeCell ref="AO415:AP415"/>
    <mergeCell ref="B377:C377"/>
    <mergeCell ref="AU377:AV377"/>
    <mergeCell ref="B391:C391"/>
    <mergeCell ref="AU391:AV391"/>
    <mergeCell ref="AU386:BB386"/>
    <mergeCell ref="AU387:BB387"/>
    <mergeCell ref="K389:L389"/>
    <mergeCell ref="AM389:AN389"/>
    <mergeCell ref="Y389:Z389"/>
    <mergeCell ref="S386:Z386"/>
    <mergeCell ref="B342:C342"/>
    <mergeCell ref="AU342:AV342"/>
    <mergeCell ref="J342:M342"/>
    <mergeCell ref="N342:Q342"/>
    <mergeCell ref="AL342:AO342"/>
    <mergeCell ref="AP342:AS342"/>
    <mergeCell ref="B328:C328"/>
    <mergeCell ref="AU328:AV328"/>
    <mergeCell ref="B251:C251"/>
    <mergeCell ref="AU251:AV251"/>
    <mergeCell ref="AL251:AO251"/>
    <mergeCell ref="AP251:AS251"/>
    <mergeCell ref="J251:M251"/>
    <mergeCell ref="J328:M328"/>
    <mergeCell ref="N328:Q328"/>
    <mergeCell ref="AL328:AO328"/>
    <mergeCell ref="B216:C216"/>
    <mergeCell ref="M205:N205"/>
    <mergeCell ref="AH195:AI196"/>
    <mergeCell ref="AC198:AC199"/>
    <mergeCell ref="O196:P196"/>
    <mergeCell ref="U195:V196"/>
    <mergeCell ref="W195:Y195"/>
    <mergeCell ref="F209:G210"/>
    <mergeCell ref="P209:Q209"/>
    <mergeCell ref="U209:V210"/>
    <mergeCell ref="AU188:AV188"/>
    <mergeCell ref="B202:C202"/>
    <mergeCell ref="AU202:AV202"/>
    <mergeCell ref="AL188:AS188"/>
    <mergeCell ref="J189:Q189"/>
    <mergeCell ref="AL189:AS189"/>
    <mergeCell ref="AM200:AN200"/>
    <mergeCell ref="Y200:Z200"/>
    <mergeCell ref="J188:Q188"/>
    <mergeCell ref="AO190:AP190"/>
    <mergeCell ref="AU155:AV155"/>
    <mergeCell ref="B169:C169"/>
    <mergeCell ref="AU169:AV169"/>
    <mergeCell ref="J169:Q169"/>
    <mergeCell ref="AL169:AS169"/>
    <mergeCell ref="AQ165:AS165"/>
    <mergeCell ref="AU165:BB165"/>
    <mergeCell ref="AM167:AN167"/>
    <mergeCell ref="Y167:Z167"/>
    <mergeCell ref="B155:C155"/>
    <mergeCell ref="AU127:AV127"/>
    <mergeCell ref="B141:C141"/>
    <mergeCell ref="AU141:AV141"/>
    <mergeCell ref="AQ137:AS137"/>
    <mergeCell ref="AU137:BB137"/>
    <mergeCell ref="AM139:AN139"/>
    <mergeCell ref="Y139:Z139"/>
    <mergeCell ref="AT136:AT137"/>
    <mergeCell ref="AU136:BB136"/>
    <mergeCell ref="AO137:AP137"/>
    <mergeCell ref="AK9:AR9"/>
    <mergeCell ref="AU48:AV48"/>
    <mergeCell ref="B66:C66"/>
    <mergeCell ref="B94:C94"/>
    <mergeCell ref="AU94:AV94"/>
    <mergeCell ref="AL48:AS48"/>
    <mergeCell ref="J49:Q49"/>
    <mergeCell ref="AL49:AS49"/>
    <mergeCell ref="J66:Q66"/>
    <mergeCell ref="B89:I89"/>
    <mergeCell ref="AC111:AC112"/>
    <mergeCell ref="AU6:AV6"/>
    <mergeCell ref="B20:C20"/>
    <mergeCell ref="AU20:AV20"/>
    <mergeCell ref="B34:C34"/>
    <mergeCell ref="AU34:AV34"/>
    <mergeCell ref="AL6:AS6"/>
    <mergeCell ref="AL7:AS7"/>
    <mergeCell ref="J6:Q6"/>
    <mergeCell ref="J7:Q7"/>
    <mergeCell ref="AN28:AP28"/>
    <mergeCell ref="S30:Z30"/>
    <mergeCell ref="B127:C127"/>
    <mergeCell ref="AH100:AI101"/>
    <mergeCell ref="U100:V101"/>
    <mergeCell ref="AL127:AS127"/>
    <mergeCell ref="AD117:AK117"/>
    <mergeCell ref="J127:Q127"/>
    <mergeCell ref="AC103:AC104"/>
    <mergeCell ref="W100:Y100"/>
    <mergeCell ref="AD428:AK428"/>
    <mergeCell ref="J357:M357"/>
    <mergeCell ref="N357:Q357"/>
    <mergeCell ref="AL20:AS20"/>
    <mergeCell ref="J21:Q21"/>
    <mergeCell ref="AQ41:AR41"/>
    <mergeCell ref="AL21:AS21"/>
    <mergeCell ref="P25:Q25"/>
    <mergeCell ref="AN25:AP25"/>
    <mergeCell ref="AL35:AS35"/>
    <mergeCell ref="J34:Q34"/>
    <mergeCell ref="J20:Q20"/>
    <mergeCell ref="U534:V535"/>
    <mergeCell ref="S190:Z190"/>
    <mergeCell ref="W196:Y196"/>
    <mergeCell ref="N251:Q251"/>
    <mergeCell ref="S83:Z83"/>
    <mergeCell ref="O503:P503"/>
    <mergeCell ref="O219:Q219"/>
    <mergeCell ref="W223:Y223"/>
    <mergeCell ref="B6:C6"/>
    <mergeCell ref="B48:C48"/>
    <mergeCell ref="B108:C108"/>
    <mergeCell ref="M102:O102"/>
    <mergeCell ref="M89:N89"/>
    <mergeCell ref="M22:N22"/>
    <mergeCell ref="O83:Q83"/>
    <mergeCell ref="M30:N30"/>
    <mergeCell ref="B16:I16"/>
    <mergeCell ref="M25:O25"/>
    <mergeCell ref="AQ537:AS537"/>
    <mergeCell ref="AR535:AS535"/>
    <mergeCell ref="AC536:AC537"/>
    <mergeCell ref="W535:Y535"/>
    <mergeCell ref="AH534:AI535"/>
    <mergeCell ref="AO537:AP537"/>
    <mergeCell ref="AD537:AK537"/>
    <mergeCell ref="AQ427:AR427"/>
    <mergeCell ref="I360:L360"/>
    <mergeCell ref="AQ415:AS415"/>
    <mergeCell ref="AU415:BB415"/>
    <mergeCell ref="AM417:AN417"/>
    <mergeCell ref="Y417:Z417"/>
    <mergeCell ref="AT414:AT415"/>
    <mergeCell ref="S414:Z414"/>
    <mergeCell ref="AC414:AC415"/>
    <mergeCell ref="AD414:AK414"/>
    <mergeCell ref="AO414:AP414"/>
    <mergeCell ref="S428:Z428"/>
    <mergeCell ref="L427:N427"/>
    <mergeCell ref="L425:N425"/>
    <mergeCell ref="O425:P425"/>
    <mergeCell ref="L426:N426"/>
    <mergeCell ref="AN425:AP425"/>
    <mergeCell ref="W426:Y426"/>
    <mergeCell ref="O426:P426"/>
    <mergeCell ref="W425:Y425"/>
    <mergeCell ref="AC323:AC324"/>
    <mergeCell ref="AD323:AG323"/>
    <mergeCell ref="B356:C356"/>
    <mergeCell ref="AU356:AV356"/>
    <mergeCell ref="J343:M343"/>
    <mergeCell ref="N343:Q343"/>
    <mergeCell ref="AL343:AO343"/>
    <mergeCell ref="AP343:AS343"/>
    <mergeCell ref="B352:E352"/>
    <mergeCell ref="F352:I352"/>
    <mergeCell ref="J329:M329"/>
    <mergeCell ref="AL329:AO329"/>
    <mergeCell ref="L322:N322"/>
    <mergeCell ref="O322:P322"/>
    <mergeCell ref="AM326:AN326"/>
    <mergeCell ref="Y326:Z326"/>
    <mergeCell ref="W323:Z323"/>
    <mergeCell ref="N329:Q329"/>
    <mergeCell ref="R323:R324"/>
    <mergeCell ref="S323:V323"/>
    <mergeCell ref="AQ319:AR319"/>
    <mergeCell ref="AN320:AP320"/>
    <mergeCell ref="AQ320:AR320"/>
    <mergeCell ref="AK318:AN318"/>
    <mergeCell ref="AO318:AR318"/>
    <mergeCell ref="N314:Q314"/>
    <mergeCell ref="AL314:AO314"/>
    <mergeCell ref="AP314:AS314"/>
    <mergeCell ref="R302:R303"/>
    <mergeCell ref="S302:V302"/>
    <mergeCell ref="W302:Z302"/>
    <mergeCell ref="AC302:AC303"/>
    <mergeCell ref="B314:C314"/>
    <mergeCell ref="AU314:AV314"/>
    <mergeCell ref="J294:M294"/>
    <mergeCell ref="N294:Q294"/>
    <mergeCell ref="AL294:AO294"/>
    <mergeCell ref="AP294:AS294"/>
    <mergeCell ref="AU303:AX303"/>
    <mergeCell ref="AU302:AX302"/>
    <mergeCell ref="AO302:AP302"/>
    <mergeCell ref="J314:M314"/>
    <mergeCell ref="AT288:AT289"/>
    <mergeCell ref="F289:I289"/>
    <mergeCell ref="J289:L289"/>
    <mergeCell ref="J293:M293"/>
    <mergeCell ref="N293:Q293"/>
    <mergeCell ref="S288:V288"/>
    <mergeCell ref="W288:Z288"/>
    <mergeCell ref="AO289:AP289"/>
    <mergeCell ref="AQ289:AS289"/>
    <mergeCell ref="AC288:AC289"/>
    <mergeCell ref="AC274:AC275"/>
    <mergeCell ref="AU293:AV293"/>
    <mergeCell ref="J280:M280"/>
    <mergeCell ref="N280:Q280"/>
    <mergeCell ref="AL280:AO280"/>
    <mergeCell ref="AP280:AS280"/>
    <mergeCell ref="AU289:AX289"/>
    <mergeCell ref="AL293:AO293"/>
    <mergeCell ref="AP293:AS293"/>
    <mergeCell ref="AO288:AP288"/>
    <mergeCell ref="AH275:AK275"/>
    <mergeCell ref="AL275:AN275"/>
    <mergeCell ref="AO275:AP275"/>
    <mergeCell ref="AQ275:AS275"/>
    <mergeCell ref="W262:Z262"/>
    <mergeCell ref="AU279:AV279"/>
    <mergeCell ref="J266:M266"/>
    <mergeCell ref="N266:Q266"/>
    <mergeCell ref="AL266:AO266"/>
    <mergeCell ref="AP266:AS266"/>
    <mergeCell ref="AU275:AX275"/>
    <mergeCell ref="J275:L275"/>
    <mergeCell ref="AL279:AO279"/>
    <mergeCell ref="AP279:AS279"/>
    <mergeCell ref="S178:Z178"/>
    <mergeCell ref="AU265:AV265"/>
    <mergeCell ref="J252:M252"/>
    <mergeCell ref="N252:Q252"/>
    <mergeCell ref="AL252:AO252"/>
    <mergeCell ref="AP252:AS252"/>
    <mergeCell ref="AL265:AO265"/>
    <mergeCell ref="AP265:AS265"/>
    <mergeCell ref="O262:Q262"/>
    <mergeCell ref="S262:V262"/>
    <mergeCell ref="AQ226:AS226"/>
    <mergeCell ref="AK10:AR10"/>
    <mergeCell ref="AO43:AP43"/>
    <mergeCell ref="AQ44:AS44"/>
    <mergeCell ref="AL34:AS34"/>
    <mergeCell ref="AQ25:AR25"/>
    <mergeCell ref="AO44:AP44"/>
    <mergeCell ref="AK23:AR23"/>
    <mergeCell ref="AL44:AN44"/>
    <mergeCell ref="AQ11:AR11"/>
    <mergeCell ref="B596:I596"/>
    <mergeCell ref="B595:I595"/>
    <mergeCell ref="B607:E607"/>
    <mergeCell ref="F607:I607"/>
    <mergeCell ref="B265:C265"/>
    <mergeCell ref="S254:V254"/>
    <mergeCell ref="J315:M315"/>
    <mergeCell ref="N315:Q315"/>
    <mergeCell ref="J265:M265"/>
    <mergeCell ref="N265:Q265"/>
    <mergeCell ref="B279:C279"/>
    <mergeCell ref="B275:E275"/>
    <mergeCell ref="B293:C293"/>
    <mergeCell ref="B289:E289"/>
    <mergeCell ref="H455:H456"/>
    <mergeCell ref="I455:P455"/>
    <mergeCell ref="F425:G426"/>
    <mergeCell ref="U425:V426"/>
    <mergeCell ref="F444:G445"/>
    <mergeCell ref="L444:N444"/>
    <mergeCell ref="O444:P444"/>
    <mergeCell ref="U444:V445"/>
    <mergeCell ref="L445:N445"/>
    <mergeCell ref="O445:P445"/>
    <mergeCell ref="L460:N460"/>
    <mergeCell ref="O460:P460"/>
    <mergeCell ref="L459:N459"/>
    <mergeCell ref="F458:G459"/>
    <mergeCell ref="L458:N458"/>
    <mergeCell ref="M607:O607"/>
    <mergeCell ref="R644:R645"/>
    <mergeCell ref="S644:Z644"/>
    <mergeCell ref="L641:N641"/>
    <mergeCell ref="M609:O609"/>
    <mergeCell ref="P609:Q609"/>
    <mergeCell ref="W609:Y609"/>
    <mergeCell ref="U609:V610"/>
    <mergeCell ref="R630:U630"/>
    <mergeCell ref="I639:P639"/>
    <mergeCell ref="M605:N605"/>
    <mergeCell ref="M606:N606"/>
    <mergeCell ref="W607:Z607"/>
    <mergeCell ref="AD672:AK672"/>
    <mergeCell ref="AD655:AK655"/>
    <mergeCell ref="AJ649:AJ650"/>
    <mergeCell ref="AK649:AR649"/>
    <mergeCell ref="I650:P650"/>
    <mergeCell ref="AK650:AR650"/>
    <mergeCell ref="AQ651:AR651"/>
    <mergeCell ref="AT672:BA672"/>
    <mergeCell ref="B671:I671"/>
    <mergeCell ref="R671:Y671"/>
    <mergeCell ref="AD671:AK671"/>
    <mergeCell ref="AT671:BA671"/>
    <mergeCell ref="B672:I672"/>
    <mergeCell ref="R672:Y672"/>
    <mergeCell ref="A667:A668"/>
    <mergeCell ref="B667:I667"/>
    <mergeCell ref="AC667:AC668"/>
    <mergeCell ref="AD667:AK667"/>
    <mergeCell ref="B668:I668"/>
    <mergeCell ref="AD668:AK668"/>
    <mergeCell ref="A665:A666"/>
    <mergeCell ref="AC665:AC666"/>
    <mergeCell ref="AD665:AK665"/>
    <mergeCell ref="AD666:AK666"/>
    <mergeCell ref="B666:I666"/>
    <mergeCell ref="B665:I665"/>
    <mergeCell ref="S665:Z665"/>
    <mergeCell ref="A663:A664"/>
    <mergeCell ref="AC663:AC664"/>
    <mergeCell ref="AD663:AK663"/>
    <mergeCell ref="AD664:AK664"/>
    <mergeCell ref="B664:I664"/>
    <mergeCell ref="S664:Z664"/>
    <mergeCell ref="A661:A662"/>
    <mergeCell ref="B661:I661"/>
    <mergeCell ref="AC661:AC662"/>
    <mergeCell ref="AD661:AK661"/>
    <mergeCell ref="B662:I662"/>
    <mergeCell ref="AD662:AK662"/>
    <mergeCell ref="W730:Z730"/>
    <mergeCell ref="B731:E731"/>
    <mergeCell ref="F731:I731"/>
    <mergeCell ref="J731:L731"/>
    <mergeCell ref="M731:N731"/>
    <mergeCell ref="O731:Q731"/>
    <mergeCell ref="S731:V731"/>
    <mergeCell ref="W731:Z731"/>
    <mergeCell ref="W728:Y728"/>
    <mergeCell ref="L729:N729"/>
    <mergeCell ref="O729:P729"/>
    <mergeCell ref="A730:A731"/>
    <mergeCell ref="B730:E730"/>
    <mergeCell ref="F730:I730"/>
    <mergeCell ref="M730:N730"/>
    <mergeCell ref="B729:C729"/>
    <mergeCell ref="R730:R731"/>
    <mergeCell ref="S730:V730"/>
    <mergeCell ref="O726:P726"/>
    <mergeCell ref="F727:G728"/>
    <mergeCell ref="L727:N727"/>
    <mergeCell ref="O727:P727"/>
    <mergeCell ref="L728:N728"/>
    <mergeCell ref="O728:P728"/>
    <mergeCell ref="K721:L721"/>
    <mergeCell ref="L703:N703"/>
    <mergeCell ref="L702:N702"/>
    <mergeCell ref="L726:N726"/>
    <mergeCell ref="M705:N705"/>
    <mergeCell ref="K708:L708"/>
    <mergeCell ref="L714:N714"/>
    <mergeCell ref="I724:L724"/>
    <mergeCell ref="M724:P724"/>
    <mergeCell ref="I725:L725"/>
    <mergeCell ref="M725:P725"/>
    <mergeCell ref="O690:P690"/>
    <mergeCell ref="W702:Y702"/>
    <mergeCell ref="W701:Y701"/>
    <mergeCell ref="W705:Z705"/>
    <mergeCell ref="R704:R705"/>
    <mergeCell ref="W704:Z704"/>
    <mergeCell ref="L700:N700"/>
    <mergeCell ref="O700:P700"/>
    <mergeCell ref="O705:Q705"/>
    <mergeCell ref="O656:Q656"/>
    <mergeCell ref="O687:P687"/>
    <mergeCell ref="S655:Z655"/>
    <mergeCell ref="W652:Y652"/>
    <mergeCell ref="U652:V653"/>
    <mergeCell ref="O654:P654"/>
    <mergeCell ref="AQ462:AS462"/>
    <mergeCell ref="S461:Z461"/>
    <mergeCell ref="AC461:AC462"/>
    <mergeCell ref="AD461:AK461"/>
    <mergeCell ref="AO461:AP461"/>
    <mergeCell ref="A536:A537"/>
    <mergeCell ref="M536:N536"/>
    <mergeCell ref="M537:N537"/>
    <mergeCell ref="B536:I536"/>
    <mergeCell ref="B537:I537"/>
    <mergeCell ref="K509:L509"/>
    <mergeCell ref="I512:L512"/>
    <mergeCell ref="M512:P512"/>
    <mergeCell ref="O515:P515"/>
    <mergeCell ref="W517:Z517"/>
    <mergeCell ref="U514:V515"/>
    <mergeCell ref="B518:E518"/>
    <mergeCell ref="F518:I518"/>
    <mergeCell ref="L516:N516"/>
    <mergeCell ref="F514:G515"/>
    <mergeCell ref="L504:N504"/>
    <mergeCell ref="O504:P504"/>
    <mergeCell ref="L503:N503"/>
    <mergeCell ref="L505:N505"/>
    <mergeCell ref="W503:Y503"/>
    <mergeCell ref="AH503:AI504"/>
    <mergeCell ref="W506:Z506"/>
    <mergeCell ref="AD506:AG506"/>
    <mergeCell ref="AO484:AR484"/>
    <mergeCell ref="AK485:AN485"/>
    <mergeCell ref="M501:P501"/>
    <mergeCell ref="AK501:AN501"/>
    <mergeCell ref="AN486:AP486"/>
    <mergeCell ref="AQ486:AR486"/>
    <mergeCell ref="W488:Y488"/>
    <mergeCell ref="W487:Y487"/>
    <mergeCell ref="AH487:AI488"/>
    <mergeCell ref="AD490:AG490"/>
    <mergeCell ref="A704:A705"/>
    <mergeCell ref="B704:E704"/>
    <mergeCell ref="F704:I704"/>
    <mergeCell ref="M704:N704"/>
    <mergeCell ref="B705:E705"/>
    <mergeCell ref="F705:I705"/>
    <mergeCell ref="J705:L705"/>
    <mergeCell ref="F701:G702"/>
    <mergeCell ref="L701:N701"/>
    <mergeCell ref="O701:P701"/>
    <mergeCell ref="U701:V702"/>
    <mergeCell ref="O702:P702"/>
    <mergeCell ref="S705:V705"/>
    <mergeCell ref="S704:V704"/>
    <mergeCell ref="O703:P703"/>
    <mergeCell ref="I699:L699"/>
    <mergeCell ref="M699:P699"/>
    <mergeCell ref="H698:H699"/>
    <mergeCell ref="I698:L698"/>
    <mergeCell ref="M698:P698"/>
    <mergeCell ref="AU692:AX692"/>
    <mergeCell ref="W692:Z692"/>
    <mergeCell ref="AD692:AG692"/>
    <mergeCell ref="K695:L695"/>
    <mergeCell ref="R691:R692"/>
    <mergeCell ref="S691:V691"/>
    <mergeCell ref="W691:Z691"/>
    <mergeCell ref="AY692:BB692"/>
    <mergeCell ref="AC691:AC692"/>
    <mergeCell ref="AU691:AX691"/>
    <mergeCell ref="AY691:BB691"/>
    <mergeCell ref="AT691:AT692"/>
    <mergeCell ref="AH692:AK692"/>
    <mergeCell ref="AL692:AN692"/>
    <mergeCell ref="O692:Q692"/>
    <mergeCell ref="S692:V692"/>
    <mergeCell ref="M692:N692"/>
    <mergeCell ref="AH691:AK691"/>
    <mergeCell ref="AD691:AG691"/>
    <mergeCell ref="A691:A692"/>
    <mergeCell ref="B691:E691"/>
    <mergeCell ref="F691:I691"/>
    <mergeCell ref="M691:N691"/>
    <mergeCell ref="B692:E692"/>
    <mergeCell ref="F692:I692"/>
    <mergeCell ref="J692:L692"/>
    <mergeCell ref="AW688:AX689"/>
    <mergeCell ref="AY688:BA688"/>
    <mergeCell ref="L689:N689"/>
    <mergeCell ref="O689:P689"/>
    <mergeCell ref="W689:Y689"/>
    <mergeCell ref="AN689:AP689"/>
    <mergeCell ref="AQ689:AR689"/>
    <mergeCell ref="AY689:BA689"/>
    <mergeCell ref="W688:Y688"/>
    <mergeCell ref="AH688:AI689"/>
    <mergeCell ref="F688:G689"/>
    <mergeCell ref="L688:N688"/>
    <mergeCell ref="O688:P688"/>
    <mergeCell ref="U688:V689"/>
    <mergeCell ref="AO685:AR685"/>
    <mergeCell ref="I686:L686"/>
    <mergeCell ref="M686:P686"/>
    <mergeCell ref="AK686:AN686"/>
    <mergeCell ref="AO686:AR686"/>
    <mergeCell ref="M685:P685"/>
    <mergeCell ref="AJ685:AJ686"/>
    <mergeCell ref="AK685:AN685"/>
    <mergeCell ref="K682:L682"/>
    <mergeCell ref="AM682:AN682"/>
    <mergeCell ref="AT655:AT656"/>
    <mergeCell ref="AU655:BB655"/>
    <mergeCell ref="S656:Z656"/>
    <mergeCell ref="AD656:AK656"/>
    <mergeCell ref="AL656:AN656"/>
    <mergeCell ref="AO656:AP656"/>
    <mergeCell ref="AC655:AC656"/>
    <mergeCell ref="AO655:AP655"/>
    <mergeCell ref="AQ656:AS656"/>
    <mergeCell ref="AQ654:AR654"/>
    <mergeCell ref="AN654:AP654"/>
    <mergeCell ref="A655:A656"/>
    <mergeCell ref="B655:I655"/>
    <mergeCell ref="M655:N655"/>
    <mergeCell ref="R655:R656"/>
    <mergeCell ref="B656:I656"/>
    <mergeCell ref="J656:L656"/>
    <mergeCell ref="M656:N656"/>
    <mergeCell ref="AQ653:AR653"/>
    <mergeCell ref="AY653:BA653"/>
    <mergeCell ref="L653:N653"/>
    <mergeCell ref="O653:P653"/>
    <mergeCell ref="W653:Y653"/>
    <mergeCell ref="AN653:AP653"/>
    <mergeCell ref="AH652:AI653"/>
    <mergeCell ref="AW652:AX653"/>
    <mergeCell ref="O652:P652"/>
    <mergeCell ref="AN652:AP652"/>
    <mergeCell ref="K647:L647"/>
    <mergeCell ref="AM647:AN647"/>
    <mergeCell ref="AT644:AT645"/>
    <mergeCell ref="AU644:BB644"/>
    <mergeCell ref="S645:Z645"/>
    <mergeCell ref="AD645:AK645"/>
    <mergeCell ref="AL645:AN645"/>
    <mergeCell ref="AO645:AP645"/>
    <mergeCell ref="AD644:AK644"/>
    <mergeCell ref="AO644:AP644"/>
    <mergeCell ref="B645:I645"/>
    <mergeCell ref="J645:L645"/>
    <mergeCell ref="M645:N645"/>
    <mergeCell ref="M644:N644"/>
    <mergeCell ref="AY641:BA641"/>
    <mergeCell ref="L642:N642"/>
    <mergeCell ref="O642:P642"/>
    <mergeCell ref="W642:Y642"/>
    <mergeCell ref="AN642:AP642"/>
    <mergeCell ref="AQ642:AR642"/>
    <mergeCell ref="AY642:BA642"/>
    <mergeCell ref="W641:Y641"/>
    <mergeCell ref="AH641:AI642"/>
    <mergeCell ref="AW641:AX642"/>
    <mergeCell ref="AN640:AP640"/>
    <mergeCell ref="AQ640:AR640"/>
    <mergeCell ref="AN641:AP641"/>
    <mergeCell ref="AQ641:AR641"/>
    <mergeCell ref="AO610:AQ610"/>
    <mergeCell ref="AJ638:AJ639"/>
    <mergeCell ref="AK638:AR638"/>
    <mergeCell ref="AH627:AK627"/>
    <mergeCell ref="AH628:AK628"/>
    <mergeCell ref="AD630:AK630"/>
    <mergeCell ref="AK639:AR639"/>
    <mergeCell ref="O651:P651"/>
    <mergeCell ref="O640:P640"/>
    <mergeCell ref="AD613:AG613"/>
    <mergeCell ref="AH613:AK613"/>
    <mergeCell ref="AD628:AG628"/>
    <mergeCell ref="U641:V642"/>
    <mergeCell ref="AC644:AC645"/>
    <mergeCell ref="H685:H686"/>
    <mergeCell ref="I685:L685"/>
    <mergeCell ref="O643:P643"/>
    <mergeCell ref="L654:N654"/>
    <mergeCell ref="H649:H650"/>
    <mergeCell ref="I649:P649"/>
    <mergeCell ref="B663:I663"/>
    <mergeCell ref="F652:G653"/>
    <mergeCell ref="L652:N652"/>
    <mergeCell ref="L651:N651"/>
    <mergeCell ref="L687:N687"/>
    <mergeCell ref="L690:N690"/>
    <mergeCell ref="F609:G610"/>
    <mergeCell ref="H711:H712"/>
    <mergeCell ref="I711:L711"/>
    <mergeCell ref="M711:P711"/>
    <mergeCell ref="I712:L712"/>
    <mergeCell ref="M712:P712"/>
    <mergeCell ref="L640:N640"/>
    <mergeCell ref="L643:N643"/>
    <mergeCell ref="AN687:AP687"/>
    <mergeCell ref="AQ687:AR687"/>
    <mergeCell ref="AN688:AP688"/>
    <mergeCell ref="AQ688:AR688"/>
    <mergeCell ref="AN690:AP690"/>
    <mergeCell ref="AQ690:AR690"/>
    <mergeCell ref="AO691:AP691"/>
    <mergeCell ref="AO692:AP692"/>
    <mergeCell ref="AQ692:AS692"/>
    <mergeCell ref="AW609:AX610"/>
    <mergeCell ref="AW714:AX715"/>
    <mergeCell ref="AM708:AN708"/>
    <mergeCell ref="AO712:AR712"/>
    <mergeCell ref="AL613:AN613"/>
    <mergeCell ref="AO609:AQ609"/>
    <mergeCell ref="AQ652:AR652"/>
    <mergeCell ref="AU645:BB645"/>
    <mergeCell ref="AN651:AP651"/>
    <mergeCell ref="AY652:BA652"/>
    <mergeCell ref="AY612:BB612"/>
    <mergeCell ref="AY613:BB613"/>
    <mergeCell ref="AY609:BA609"/>
    <mergeCell ref="AY610:BA610"/>
    <mergeCell ref="AY714:BA714"/>
    <mergeCell ref="AY715:BA715"/>
    <mergeCell ref="O716:P716"/>
    <mergeCell ref="AN716:AP716"/>
    <mergeCell ref="AQ716:AR716"/>
    <mergeCell ref="W714:Y714"/>
    <mergeCell ref="AH714:AI715"/>
    <mergeCell ref="AN714:AP714"/>
    <mergeCell ref="AQ714:AR714"/>
    <mergeCell ref="AN715:AP715"/>
    <mergeCell ref="L716:N716"/>
    <mergeCell ref="J718:L718"/>
    <mergeCell ref="A717:A718"/>
    <mergeCell ref="B717:E717"/>
    <mergeCell ref="F717:I717"/>
    <mergeCell ref="M717:N717"/>
    <mergeCell ref="B718:E718"/>
    <mergeCell ref="F718:I718"/>
    <mergeCell ref="B716:C716"/>
    <mergeCell ref="AY718:BB718"/>
    <mergeCell ref="AT717:AT718"/>
    <mergeCell ref="AU717:AX717"/>
    <mergeCell ref="AY717:BB717"/>
    <mergeCell ref="F641:G642"/>
    <mergeCell ref="O641:P641"/>
    <mergeCell ref="AQ718:AS718"/>
    <mergeCell ref="O714:P714"/>
    <mergeCell ref="U714:V715"/>
    <mergeCell ref="AO718:AP718"/>
    <mergeCell ref="AO717:AP717"/>
    <mergeCell ref="AD718:AG718"/>
    <mergeCell ref="AH718:AK718"/>
    <mergeCell ref="I710:J710"/>
    <mergeCell ref="M611:O611"/>
    <mergeCell ref="F612:I612"/>
    <mergeCell ref="M612:N612"/>
    <mergeCell ref="F613:I613"/>
    <mergeCell ref="J613:L613"/>
    <mergeCell ref="M613:N613"/>
    <mergeCell ref="AD631:AK631"/>
    <mergeCell ref="A644:A645"/>
    <mergeCell ref="B644:I644"/>
    <mergeCell ref="AQ645:AS645"/>
    <mergeCell ref="V631:Y631"/>
    <mergeCell ref="R631:U631"/>
    <mergeCell ref="AM636:AN636"/>
    <mergeCell ref="K636:L636"/>
    <mergeCell ref="H638:H639"/>
    <mergeCell ref="I638:P638"/>
    <mergeCell ref="S612:V612"/>
    <mergeCell ref="A612:A613"/>
    <mergeCell ref="B612:E612"/>
    <mergeCell ref="A621:A622"/>
    <mergeCell ref="B613:E613"/>
    <mergeCell ref="B622:E622"/>
    <mergeCell ref="F622:I622"/>
    <mergeCell ref="S613:V613"/>
    <mergeCell ref="W613:Z613"/>
    <mergeCell ref="W612:Z612"/>
    <mergeCell ref="A606:A607"/>
    <mergeCell ref="B606:E606"/>
    <mergeCell ref="F606:I606"/>
    <mergeCell ref="J606:L606"/>
    <mergeCell ref="W610:Y610"/>
    <mergeCell ref="M610:O610"/>
    <mergeCell ref="P610:Q610"/>
    <mergeCell ref="P607:Q607"/>
    <mergeCell ref="AY606:BB606"/>
    <mergeCell ref="AO607:AQ607"/>
    <mergeCell ref="AT595:BA595"/>
    <mergeCell ref="AT596:BA596"/>
    <mergeCell ref="AT606:AT607"/>
    <mergeCell ref="AU606:AX606"/>
    <mergeCell ref="AY607:BB607"/>
    <mergeCell ref="AU607:AX607"/>
    <mergeCell ref="W606:Z606"/>
    <mergeCell ref="S606:V606"/>
    <mergeCell ref="AQ606:AS606"/>
    <mergeCell ref="AR607:AS607"/>
    <mergeCell ref="AD606:AG606"/>
    <mergeCell ref="AH606:AK606"/>
    <mergeCell ref="AD607:AG607"/>
    <mergeCell ref="AL606:AN606"/>
    <mergeCell ref="K603:L603"/>
    <mergeCell ref="AI617:AJ617"/>
    <mergeCell ref="AH601:AI601"/>
    <mergeCell ref="P611:Q611"/>
    <mergeCell ref="R612:R613"/>
    <mergeCell ref="R606:R607"/>
    <mergeCell ref="AC606:AC607"/>
    <mergeCell ref="AC612:AC613"/>
    <mergeCell ref="P608:Q608"/>
    <mergeCell ref="M608:O608"/>
    <mergeCell ref="AO580:AQ580"/>
    <mergeCell ref="S582:Z582"/>
    <mergeCell ref="AO606:AP606"/>
    <mergeCell ref="R595:Y595"/>
    <mergeCell ref="S589:Z589"/>
    <mergeCell ref="S590:Z590"/>
    <mergeCell ref="W580:Y580"/>
    <mergeCell ref="W581:Y581"/>
    <mergeCell ref="S583:Z583"/>
    <mergeCell ref="AO605:AP605"/>
    <mergeCell ref="AU582:BB582"/>
    <mergeCell ref="AO579:AQ579"/>
    <mergeCell ref="AO582:AP582"/>
    <mergeCell ref="S607:V607"/>
    <mergeCell ref="AO581:AP581"/>
    <mergeCell ref="AY579:BA579"/>
    <mergeCell ref="AT581:AT582"/>
    <mergeCell ref="AU581:BB581"/>
    <mergeCell ref="AW579:AX580"/>
    <mergeCell ref="AY580:BA580"/>
    <mergeCell ref="AR579:AS579"/>
    <mergeCell ref="AR580:AS580"/>
    <mergeCell ref="AQ582:AS582"/>
    <mergeCell ref="AW574:AX575"/>
    <mergeCell ref="AO577:AQ577"/>
    <mergeCell ref="AR577:AS577"/>
    <mergeCell ref="AT577:AT578"/>
    <mergeCell ref="AR576:AS576"/>
    <mergeCell ref="AR578:AS578"/>
    <mergeCell ref="AU578:BB578"/>
    <mergeCell ref="AU570:BB570"/>
    <mergeCell ref="O606:Q606"/>
    <mergeCell ref="R596:Y596"/>
    <mergeCell ref="AD596:AK596"/>
    <mergeCell ref="AD595:AK595"/>
    <mergeCell ref="R582:R583"/>
    <mergeCell ref="P578:Q578"/>
    <mergeCell ref="U575:V576"/>
    <mergeCell ref="W575:Y575"/>
    <mergeCell ref="AU577:BB577"/>
    <mergeCell ref="A582:A583"/>
    <mergeCell ref="B583:I583"/>
    <mergeCell ref="B582:I582"/>
    <mergeCell ref="P581:Q581"/>
    <mergeCell ref="M582:N582"/>
    <mergeCell ref="F580:G581"/>
    <mergeCell ref="P580:Q580"/>
    <mergeCell ref="J583:L583"/>
    <mergeCell ref="M583:N583"/>
    <mergeCell ref="O583:Q583"/>
    <mergeCell ref="BD568:BD569"/>
    <mergeCell ref="A578:A579"/>
    <mergeCell ref="F575:G576"/>
    <mergeCell ref="B579:I579"/>
    <mergeCell ref="I574:I575"/>
    <mergeCell ref="B578:I578"/>
    <mergeCell ref="R578:R579"/>
    <mergeCell ref="M576:O576"/>
    <mergeCell ref="P576:Q576"/>
    <mergeCell ref="P579:Q579"/>
    <mergeCell ref="BD560:BD561"/>
    <mergeCell ref="J561:Q561"/>
    <mergeCell ref="J562:Q562"/>
    <mergeCell ref="BD564:BD565"/>
    <mergeCell ref="P563:Q563"/>
    <mergeCell ref="W563:Y563"/>
    <mergeCell ref="AW562:AX563"/>
    <mergeCell ref="AY562:BA562"/>
    <mergeCell ref="AY563:BA563"/>
    <mergeCell ref="AR564:AS564"/>
    <mergeCell ref="R528:R529"/>
    <mergeCell ref="P529:Q529"/>
    <mergeCell ref="J518:L518"/>
    <mergeCell ref="L515:N515"/>
    <mergeCell ref="M527:N527"/>
    <mergeCell ref="O528:Q528"/>
    <mergeCell ref="M518:N518"/>
    <mergeCell ref="R517:R518"/>
    <mergeCell ref="AU490:AX490"/>
    <mergeCell ref="AU491:AX491"/>
    <mergeCell ref="AK500:AN500"/>
    <mergeCell ref="AO500:AR500"/>
    <mergeCell ref="AM498:AN498"/>
    <mergeCell ref="AH491:AK491"/>
    <mergeCell ref="AH490:AK490"/>
    <mergeCell ref="AY490:BB490"/>
    <mergeCell ref="AO490:AP490"/>
    <mergeCell ref="S490:V490"/>
    <mergeCell ref="W490:Z490"/>
    <mergeCell ref="AT490:AT491"/>
    <mergeCell ref="AO491:AP491"/>
    <mergeCell ref="AY491:BB491"/>
    <mergeCell ref="AQ491:AS491"/>
    <mergeCell ref="AL491:AN491"/>
    <mergeCell ref="AC490:AC491"/>
    <mergeCell ref="AL561:AS561"/>
    <mergeCell ref="AT565:AT566"/>
    <mergeCell ref="AK561:AK562"/>
    <mergeCell ref="AH562:AI563"/>
    <mergeCell ref="AO563:AQ563"/>
    <mergeCell ref="AR563:AS563"/>
    <mergeCell ref="J574:Q574"/>
    <mergeCell ref="K571:L571"/>
    <mergeCell ref="S570:Z570"/>
    <mergeCell ref="P577:Q577"/>
    <mergeCell ref="J575:Q575"/>
    <mergeCell ref="S572:Z572"/>
    <mergeCell ref="S573:Z573"/>
    <mergeCell ref="A517:A518"/>
    <mergeCell ref="M517:N517"/>
    <mergeCell ref="AO532:AQ532"/>
    <mergeCell ref="AO533:AQ533"/>
    <mergeCell ref="B517:E517"/>
    <mergeCell ref="A528:A529"/>
    <mergeCell ref="F517:I517"/>
    <mergeCell ref="AD518:AG518"/>
    <mergeCell ref="AH518:AK518"/>
    <mergeCell ref="AC528:AC529"/>
    <mergeCell ref="AT550:BA550"/>
    <mergeCell ref="B551:I551"/>
    <mergeCell ref="R551:Y551"/>
    <mergeCell ref="AD551:AK551"/>
    <mergeCell ref="AT551:BA551"/>
    <mergeCell ref="AD550:AK550"/>
    <mergeCell ref="F534:G535"/>
    <mergeCell ref="R536:R537"/>
    <mergeCell ref="O537:Q537"/>
    <mergeCell ref="L550:M550"/>
    <mergeCell ref="P535:Q535"/>
    <mergeCell ref="P534:Q534"/>
    <mergeCell ref="B550:I550"/>
    <mergeCell ref="R550:Y550"/>
    <mergeCell ref="S536:Z536"/>
    <mergeCell ref="S537:Z537"/>
    <mergeCell ref="AQ502:AR502"/>
    <mergeCell ref="AR534:AS534"/>
    <mergeCell ref="AR533:AS533"/>
    <mergeCell ref="AO506:AP506"/>
    <mergeCell ref="AO507:AP507"/>
    <mergeCell ref="AQ514:AR514"/>
    <mergeCell ref="AN515:AP515"/>
    <mergeCell ref="AQ515:AR515"/>
    <mergeCell ref="AQ504:AR504"/>
    <mergeCell ref="AN505:AP505"/>
    <mergeCell ref="BD576:BD577"/>
    <mergeCell ref="AD565:AK565"/>
    <mergeCell ref="W576:Y576"/>
    <mergeCell ref="S566:Z566"/>
    <mergeCell ref="AU565:BB565"/>
    <mergeCell ref="AU566:BB566"/>
    <mergeCell ref="AK573:AK574"/>
    <mergeCell ref="AH574:AI575"/>
    <mergeCell ref="AL573:AS573"/>
    <mergeCell ref="AY574:BA574"/>
    <mergeCell ref="O502:P502"/>
    <mergeCell ref="A506:A507"/>
    <mergeCell ref="M506:N506"/>
    <mergeCell ref="R506:R507"/>
    <mergeCell ref="B506:E506"/>
    <mergeCell ref="F506:I506"/>
    <mergeCell ref="J507:L507"/>
    <mergeCell ref="M507:N507"/>
    <mergeCell ref="O507:Q507"/>
    <mergeCell ref="B507:E507"/>
    <mergeCell ref="AN502:AP502"/>
    <mergeCell ref="O491:Q491"/>
    <mergeCell ref="AO511:AR511"/>
    <mergeCell ref="AN514:AP514"/>
    <mergeCell ref="AD491:AG491"/>
    <mergeCell ref="AN503:AP503"/>
    <mergeCell ref="AN504:AP504"/>
    <mergeCell ref="W491:Z491"/>
    <mergeCell ref="W504:Y504"/>
    <mergeCell ref="AJ500:AJ501"/>
    <mergeCell ref="AM509:AN509"/>
    <mergeCell ref="AQ513:AR513"/>
    <mergeCell ref="AO512:AR512"/>
    <mergeCell ref="AQ507:AS507"/>
    <mergeCell ref="AL507:AN507"/>
    <mergeCell ref="AK512:AN512"/>
    <mergeCell ref="AY504:BA504"/>
    <mergeCell ref="AW503:AX504"/>
    <mergeCell ref="AU506:AX506"/>
    <mergeCell ref="AQ503:AR503"/>
    <mergeCell ref="AQ505:AR505"/>
    <mergeCell ref="AY503:BA503"/>
    <mergeCell ref="AY506:BB506"/>
    <mergeCell ref="AT506:AT507"/>
    <mergeCell ref="AY507:BB507"/>
    <mergeCell ref="H511:H512"/>
    <mergeCell ref="P531:Q531"/>
    <mergeCell ref="M529:O529"/>
    <mergeCell ref="L513:N513"/>
    <mergeCell ref="O513:P513"/>
    <mergeCell ref="O516:P516"/>
    <mergeCell ref="O514:P514"/>
    <mergeCell ref="L514:N514"/>
    <mergeCell ref="M511:P511"/>
    <mergeCell ref="O518:Q518"/>
    <mergeCell ref="W567:Y567"/>
    <mergeCell ref="W568:Y568"/>
    <mergeCell ref="X514:Y514"/>
    <mergeCell ref="I511:L511"/>
    <mergeCell ref="U530:V531"/>
    <mergeCell ref="W531:Y531"/>
    <mergeCell ref="W530:Y530"/>
    <mergeCell ref="S559:Z559"/>
    <mergeCell ref="S560:Z560"/>
    <mergeCell ref="S517:V517"/>
    <mergeCell ref="F490:I490"/>
    <mergeCell ref="F503:G504"/>
    <mergeCell ref="U503:V504"/>
    <mergeCell ref="I500:L500"/>
    <mergeCell ref="M500:P500"/>
    <mergeCell ref="K498:L498"/>
    <mergeCell ref="S491:V491"/>
    <mergeCell ref="L502:N502"/>
    <mergeCell ref="H500:H501"/>
    <mergeCell ref="I501:L501"/>
    <mergeCell ref="AZ488:BA488"/>
    <mergeCell ref="AZ487:BA487"/>
    <mergeCell ref="A490:A491"/>
    <mergeCell ref="M490:N490"/>
    <mergeCell ref="R490:R491"/>
    <mergeCell ref="B490:E490"/>
    <mergeCell ref="B491:E491"/>
    <mergeCell ref="F491:I491"/>
    <mergeCell ref="J491:L491"/>
    <mergeCell ref="M491:N491"/>
    <mergeCell ref="AW487:AX488"/>
    <mergeCell ref="AN488:AP488"/>
    <mergeCell ref="AQ488:AR488"/>
    <mergeCell ref="AN487:AP487"/>
    <mergeCell ref="AQ487:AR487"/>
    <mergeCell ref="F487:G488"/>
    <mergeCell ref="L487:N487"/>
    <mergeCell ref="O487:P487"/>
    <mergeCell ref="U487:V488"/>
    <mergeCell ref="L488:N488"/>
    <mergeCell ref="O488:P488"/>
    <mergeCell ref="AO476:AP476"/>
    <mergeCell ref="H484:H485"/>
    <mergeCell ref="AJ484:AJ485"/>
    <mergeCell ref="L486:N486"/>
    <mergeCell ref="O486:P486"/>
    <mergeCell ref="I484:L484"/>
    <mergeCell ref="M484:P484"/>
    <mergeCell ref="I485:L485"/>
    <mergeCell ref="M485:P485"/>
    <mergeCell ref="AO485:AR485"/>
    <mergeCell ref="AO475:AP475"/>
    <mergeCell ref="AQ476:AS476"/>
    <mergeCell ref="AU476:BB476"/>
    <mergeCell ref="K482:L482"/>
    <mergeCell ref="AM482:AN482"/>
    <mergeCell ref="AT475:AT476"/>
    <mergeCell ref="AU475:BB475"/>
    <mergeCell ref="S476:Z476"/>
    <mergeCell ref="AD476:AK476"/>
    <mergeCell ref="AL476:AN476"/>
    <mergeCell ref="O476:Q476"/>
    <mergeCell ref="S475:Z475"/>
    <mergeCell ref="AC475:AC476"/>
    <mergeCell ref="AD475:AK475"/>
    <mergeCell ref="O474:P474"/>
    <mergeCell ref="AN474:AP474"/>
    <mergeCell ref="AQ474:AR474"/>
    <mergeCell ref="A475:A476"/>
    <mergeCell ref="B475:I475"/>
    <mergeCell ref="M475:N475"/>
    <mergeCell ref="R475:R476"/>
    <mergeCell ref="B476:I476"/>
    <mergeCell ref="J476:L476"/>
    <mergeCell ref="M476:N476"/>
    <mergeCell ref="AW472:AX473"/>
    <mergeCell ref="AY472:BA472"/>
    <mergeCell ref="L473:N473"/>
    <mergeCell ref="O473:P473"/>
    <mergeCell ref="AN473:AP473"/>
    <mergeCell ref="AQ473:AR473"/>
    <mergeCell ref="AY473:BA473"/>
    <mergeCell ref="AH472:AI473"/>
    <mergeCell ref="AN472:AP472"/>
    <mergeCell ref="AN471:AP471"/>
    <mergeCell ref="AQ471:AR471"/>
    <mergeCell ref="AQ472:AR472"/>
    <mergeCell ref="F472:G473"/>
    <mergeCell ref="L472:N472"/>
    <mergeCell ref="O472:P472"/>
    <mergeCell ref="U472:V473"/>
    <mergeCell ref="L471:N471"/>
    <mergeCell ref="O471:P471"/>
    <mergeCell ref="H469:H470"/>
    <mergeCell ref="I469:P469"/>
    <mergeCell ref="AJ469:AJ470"/>
    <mergeCell ref="AK469:AR469"/>
    <mergeCell ref="I470:P470"/>
    <mergeCell ref="AK470:AR470"/>
    <mergeCell ref="AU462:BB462"/>
    <mergeCell ref="K464:L464"/>
    <mergeCell ref="AM464:AN464"/>
    <mergeCell ref="Y464:Z464"/>
    <mergeCell ref="AT461:AT462"/>
    <mergeCell ref="AU461:BB461"/>
    <mergeCell ref="S462:Z462"/>
    <mergeCell ref="AD462:AK462"/>
    <mergeCell ref="AL462:AN462"/>
    <mergeCell ref="AO462:AP462"/>
    <mergeCell ref="A461:A462"/>
    <mergeCell ref="B461:I461"/>
    <mergeCell ref="M461:N461"/>
    <mergeCell ref="R461:R462"/>
    <mergeCell ref="B462:I462"/>
    <mergeCell ref="J462:L462"/>
    <mergeCell ref="M462:N462"/>
    <mergeCell ref="O462:Q462"/>
    <mergeCell ref="AQ460:AR460"/>
    <mergeCell ref="AW458:AX459"/>
    <mergeCell ref="AY458:BA458"/>
    <mergeCell ref="AY459:BA459"/>
    <mergeCell ref="U458:V459"/>
    <mergeCell ref="O459:P459"/>
    <mergeCell ref="AQ457:AR457"/>
    <mergeCell ref="W458:Y458"/>
    <mergeCell ref="AH458:AI459"/>
    <mergeCell ref="W459:Y459"/>
    <mergeCell ref="O458:P458"/>
    <mergeCell ref="AJ455:AJ456"/>
    <mergeCell ref="AK455:AR455"/>
    <mergeCell ref="I456:P456"/>
    <mergeCell ref="AK456:AR456"/>
    <mergeCell ref="AU447:BB447"/>
    <mergeCell ref="S448:Z448"/>
    <mergeCell ref="AD448:AK448"/>
    <mergeCell ref="AL448:AN448"/>
    <mergeCell ref="AO448:AP448"/>
    <mergeCell ref="S447:Z447"/>
    <mergeCell ref="AC447:AC448"/>
    <mergeCell ref="AD447:AK447"/>
    <mergeCell ref="AO447:AP447"/>
    <mergeCell ref="A447:A448"/>
    <mergeCell ref="B447:I447"/>
    <mergeCell ref="M447:N447"/>
    <mergeCell ref="R447:R448"/>
    <mergeCell ref="B448:I448"/>
    <mergeCell ref="J448:L448"/>
    <mergeCell ref="M448:N448"/>
    <mergeCell ref="O448:Q448"/>
    <mergeCell ref="W445:Y445"/>
    <mergeCell ref="AN445:AP445"/>
    <mergeCell ref="H441:H442"/>
    <mergeCell ref="AY445:BA445"/>
    <mergeCell ref="W444:Y444"/>
    <mergeCell ref="AH444:AI445"/>
    <mergeCell ref="L443:N443"/>
    <mergeCell ref="O443:P443"/>
    <mergeCell ref="AN443:AP443"/>
    <mergeCell ref="I441:P441"/>
    <mergeCell ref="AM436:AN436"/>
    <mergeCell ref="Y436:Z436"/>
    <mergeCell ref="AT428:AT429"/>
    <mergeCell ref="AQ429:AS429"/>
    <mergeCell ref="S429:Z429"/>
    <mergeCell ref="AC428:AC429"/>
    <mergeCell ref="AD429:AK429"/>
    <mergeCell ref="AO429:AP429"/>
    <mergeCell ref="AO428:AP428"/>
    <mergeCell ref="AL429:AN429"/>
    <mergeCell ref="A428:A429"/>
    <mergeCell ref="B429:I429"/>
    <mergeCell ref="M429:N429"/>
    <mergeCell ref="R428:R429"/>
    <mergeCell ref="J429:L429"/>
    <mergeCell ref="O429:Q429"/>
    <mergeCell ref="B428:I428"/>
    <mergeCell ref="M428:N428"/>
    <mergeCell ref="AH425:AI426"/>
    <mergeCell ref="AN426:AP426"/>
    <mergeCell ref="H422:H423"/>
    <mergeCell ref="I422:P422"/>
    <mergeCell ref="AJ422:AJ423"/>
    <mergeCell ref="AK422:AR422"/>
    <mergeCell ref="I423:P423"/>
    <mergeCell ref="AK423:AR423"/>
    <mergeCell ref="AQ426:AR426"/>
    <mergeCell ref="AN413:AP413"/>
    <mergeCell ref="AQ413:AR413"/>
    <mergeCell ref="A414:A415"/>
    <mergeCell ref="B414:I414"/>
    <mergeCell ref="M414:N414"/>
    <mergeCell ref="R414:R415"/>
    <mergeCell ref="B415:I415"/>
    <mergeCell ref="J415:L415"/>
    <mergeCell ref="M415:N415"/>
    <mergeCell ref="O415:Q415"/>
    <mergeCell ref="AN412:AP412"/>
    <mergeCell ref="AQ412:AR412"/>
    <mergeCell ref="AY412:BA412"/>
    <mergeCell ref="W411:Y411"/>
    <mergeCell ref="AH411:AI412"/>
    <mergeCell ref="AN411:AP411"/>
    <mergeCell ref="AW411:AX412"/>
    <mergeCell ref="AN410:AP410"/>
    <mergeCell ref="AQ410:AR410"/>
    <mergeCell ref="AQ411:AR411"/>
    <mergeCell ref="F411:G412"/>
    <mergeCell ref="L411:N411"/>
    <mergeCell ref="O411:P411"/>
    <mergeCell ref="U411:V412"/>
    <mergeCell ref="L412:N412"/>
    <mergeCell ref="O412:P412"/>
    <mergeCell ref="W412:Y412"/>
    <mergeCell ref="H408:H409"/>
    <mergeCell ref="I408:P408"/>
    <mergeCell ref="AJ408:AJ409"/>
    <mergeCell ref="AK408:AR408"/>
    <mergeCell ref="I409:P409"/>
    <mergeCell ref="AK409:AR409"/>
    <mergeCell ref="AQ401:AS401"/>
    <mergeCell ref="AU401:BB401"/>
    <mergeCell ref="K403:L403"/>
    <mergeCell ref="AM403:AN403"/>
    <mergeCell ref="Y403:Z403"/>
    <mergeCell ref="AT400:AT401"/>
    <mergeCell ref="AU400:BB400"/>
    <mergeCell ref="S401:Z401"/>
    <mergeCell ref="AD401:AK401"/>
    <mergeCell ref="AL401:AN401"/>
    <mergeCell ref="AO401:AP401"/>
    <mergeCell ref="S400:Z400"/>
    <mergeCell ref="AC400:AC401"/>
    <mergeCell ref="AD400:AK400"/>
    <mergeCell ref="AO400:AP400"/>
    <mergeCell ref="A400:A401"/>
    <mergeCell ref="B400:I400"/>
    <mergeCell ref="M400:N400"/>
    <mergeCell ref="R400:R401"/>
    <mergeCell ref="B401:I401"/>
    <mergeCell ref="J401:L401"/>
    <mergeCell ref="M401:N401"/>
    <mergeCell ref="O401:Q401"/>
    <mergeCell ref="AW397:AX398"/>
    <mergeCell ref="O398:P398"/>
    <mergeCell ref="W398:Y398"/>
    <mergeCell ref="AN398:AP398"/>
    <mergeCell ref="AH397:AI398"/>
    <mergeCell ref="O397:P397"/>
    <mergeCell ref="U397:V398"/>
    <mergeCell ref="W397:Y397"/>
    <mergeCell ref="AL391:AS391"/>
    <mergeCell ref="AT386:AT387"/>
    <mergeCell ref="AD387:AK387"/>
    <mergeCell ref="R386:R387"/>
    <mergeCell ref="AC386:AC387"/>
    <mergeCell ref="S387:Z387"/>
    <mergeCell ref="AK380:AR380"/>
    <mergeCell ref="AK381:AR381"/>
    <mergeCell ref="J387:L387"/>
    <mergeCell ref="M387:N387"/>
    <mergeCell ref="O387:Q387"/>
    <mergeCell ref="AO386:AP386"/>
    <mergeCell ref="AL387:AN387"/>
    <mergeCell ref="AH383:AI384"/>
    <mergeCell ref="AN382:AP382"/>
    <mergeCell ref="O382:P382"/>
    <mergeCell ref="A386:A387"/>
    <mergeCell ref="M386:N386"/>
    <mergeCell ref="BD572:BD573"/>
    <mergeCell ref="AL562:AS562"/>
    <mergeCell ref="K558:L558"/>
    <mergeCell ref="AO387:AP387"/>
    <mergeCell ref="AQ387:AS387"/>
    <mergeCell ref="AD386:AK386"/>
    <mergeCell ref="H394:H395"/>
    <mergeCell ref="B386:I386"/>
    <mergeCell ref="L385:N385"/>
    <mergeCell ref="W384:Y384"/>
    <mergeCell ref="W383:Y383"/>
    <mergeCell ref="O384:P384"/>
    <mergeCell ref="U383:V384"/>
    <mergeCell ref="I380:P380"/>
    <mergeCell ref="I381:P381"/>
    <mergeCell ref="B387:I387"/>
    <mergeCell ref="F383:G384"/>
    <mergeCell ref="L383:N383"/>
    <mergeCell ref="L382:N382"/>
    <mergeCell ref="O383:P383"/>
    <mergeCell ref="H380:H381"/>
    <mergeCell ref="O385:P385"/>
    <mergeCell ref="L384:N384"/>
    <mergeCell ref="AJ380:AJ381"/>
    <mergeCell ref="J356:M356"/>
    <mergeCell ref="N356:Q356"/>
    <mergeCell ref="O366:Q366"/>
    <mergeCell ref="AD365:AG365"/>
    <mergeCell ref="AH365:AK365"/>
    <mergeCell ref="S366:V366"/>
    <mergeCell ref="W366:Z366"/>
    <mergeCell ref="AD366:AG366"/>
    <mergeCell ref="L364:N364"/>
    <mergeCell ref="AN361:AP361"/>
    <mergeCell ref="AQ361:AR361"/>
    <mergeCell ref="AL352:AN352"/>
    <mergeCell ref="AP357:AS357"/>
    <mergeCell ref="AO360:AR360"/>
    <mergeCell ref="AL356:AO356"/>
    <mergeCell ref="AP356:AS356"/>
    <mergeCell ref="AO359:AR359"/>
    <mergeCell ref="AL357:AO357"/>
    <mergeCell ref="AQ382:AR382"/>
    <mergeCell ref="AY384:BA384"/>
    <mergeCell ref="AN385:AP385"/>
    <mergeCell ref="AQ385:AR385"/>
    <mergeCell ref="AW383:AX384"/>
    <mergeCell ref="AY383:BA383"/>
    <mergeCell ref="AQ383:AR383"/>
    <mergeCell ref="AQ384:AR384"/>
    <mergeCell ref="AN383:AP383"/>
    <mergeCell ref="AN384:AP384"/>
    <mergeCell ref="AU339:AX339"/>
    <mergeCell ref="AW335:AX336"/>
    <mergeCell ref="AU324:AX324"/>
    <mergeCell ref="AW320:AX321"/>
    <mergeCell ref="AU323:AX323"/>
    <mergeCell ref="AU330:AX330"/>
    <mergeCell ref="AU429:BB429"/>
    <mergeCell ref="AW444:AX445"/>
    <mergeCell ref="AY365:BB365"/>
    <mergeCell ref="AU366:AX366"/>
    <mergeCell ref="AY411:BA411"/>
    <mergeCell ref="AY444:BA444"/>
    <mergeCell ref="AW425:AX426"/>
    <mergeCell ref="AU428:BB428"/>
    <mergeCell ref="AY397:BA397"/>
    <mergeCell ref="AY398:BA398"/>
    <mergeCell ref="AU569:BB569"/>
    <mergeCell ref="AY366:BB366"/>
    <mergeCell ref="K375:L375"/>
    <mergeCell ref="AM375:AN375"/>
    <mergeCell ref="Y375:Z375"/>
    <mergeCell ref="R365:R366"/>
    <mergeCell ref="S365:V365"/>
    <mergeCell ref="W365:Z365"/>
    <mergeCell ref="AC365:AC366"/>
    <mergeCell ref="AU365:AX365"/>
    <mergeCell ref="AO365:AP365"/>
    <mergeCell ref="AT365:AT366"/>
    <mergeCell ref="AH366:AK366"/>
    <mergeCell ref="AO366:AP366"/>
    <mergeCell ref="AL366:AN366"/>
    <mergeCell ref="O364:P364"/>
    <mergeCell ref="A365:A366"/>
    <mergeCell ref="B365:E365"/>
    <mergeCell ref="F365:I365"/>
    <mergeCell ref="M365:N365"/>
    <mergeCell ref="B366:E366"/>
    <mergeCell ref="F366:I366"/>
    <mergeCell ref="J366:L366"/>
    <mergeCell ref="M366:N366"/>
    <mergeCell ref="AH362:AI363"/>
    <mergeCell ref="AN362:AP362"/>
    <mergeCell ref="AN364:AP364"/>
    <mergeCell ref="AY362:BA362"/>
    <mergeCell ref="AN363:AP363"/>
    <mergeCell ref="AQ363:AR363"/>
    <mergeCell ref="AY363:BA363"/>
    <mergeCell ref="AQ364:AR364"/>
    <mergeCell ref="AQ362:AR362"/>
    <mergeCell ref="AW362:AX363"/>
    <mergeCell ref="F362:G363"/>
    <mergeCell ref="U362:V363"/>
    <mergeCell ref="L362:N362"/>
    <mergeCell ref="O362:P362"/>
    <mergeCell ref="L363:N363"/>
    <mergeCell ref="O363:P363"/>
    <mergeCell ref="Y354:Z354"/>
    <mergeCell ref="AD352:AG352"/>
    <mergeCell ref="AC351:AC352"/>
    <mergeCell ref="L361:N361"/>
    <mergeCell ref="O361:P361"/>
    <mergeCell ref="O352:Q352"/>
    <mergeCell ref="R351:R352"/>
    <mergeCell ref="S351:V351"/>
    <mergeCell ref="W351:Z351"/>
    <mergeCell ref="S352:V352"/>
    <mergeCell ref="H359:H360"/>
    <mergeCell ref="I359:L359"/>
    <mergeCell ref="AJ359:AJ360"/>
    <mergeCell ref="AK359:AN359"/>
    <mergeCell ref="M359:P359"/>
    <mergeCell ref="M360:P360"/>
    <mergeCell ref="AK360:AN360"/>
    <mergeCell ref="AU351:AX351"/>
    <mergeCell ref="AY352:BB352"/>
    <mergeCell ref="AM354:AN354"/>
    <mergeCell ref="AH352:AK352"/>
    <mergeCell ref="AU352:AX352"/>
    <mergeCell ref="AO352:AP352"/>
    <mergeCell ref="AQ352:AS352"/>
    <mergeCell ref="AT351:AT352"/>
    <mergeCell ref="AY351:BB351"/>
    <mergeCell ref="A351:A352"/>
    <mergeCell ref="B351:E351"/>
    <mergeCell ref="F351:I351"/>
    <mergeCell ref="M351:N351"/>
    <mergeCell ref="J352:L352"/>
    <mergeCell ref="M352:N352"/>
    <mergeCell ref="W352:Z352"/>
    <mergeCell ref="AN350:AP350"/>
    <mergeCell ref="AQ350:AR350"/>
    <mergeCell ref="L350:N350"/>
    <mergeCell ref="O350:P350"/>
    <mergeCell ref="AD351:AG351"/>
    <mergeCell ref="AH351:AK351"/>
    <mergeCell ref="AO351:AP351"/>
    <mergeCell ref="AY348:BA348"/>
    <mergeCell ref="W349:Y349"/>
    <mergeCell ref="AN349:AP349"/>
    <mergeCell ref="AQ349:AR349"/>
    <mergeCell ref="AY349:BA349"/>
    <mergeCell ref="W348:Y348"/>
    <mergeCell ref="AH348:AI349"/>
    <mergeCell ref="AW348:AX349"/>
    <mergeCell ref="F348:G349"/>
    <mergeCell ref="U348:V349"/>
    <mergeCell ref="L349:N349"/>
    <mergeCell ref="O349:P349"/>
    <mergeCell ref="AN347:AP347"/>
    <mergeCell ref="AQ347:AR347"/>
    <mergeCell ref="AN348:AP348"/>
    <mergeCell ref="AQ348:AR348"/>
    <mergeCell ref="H345:H346"/>
    <mergeCell ref="I345:L345"/>
    <mergeCell ref="I346:L346"/>
    <mergeCell ref="AO346:AR346"/>
    <mergeCell ref="AJ345:AJ346"/>
    <mergeCell ref="AK345:AN345"/>
    <mergeCell ref="AO345:AR345"/>
    <mergeCell ref="M345:P345"/>
    <mergeCell ref="M346:P346"/>
    <mergeCell ref="AY339:BB339"/>
    <mergeCell ref="AM340:AN340"/>
    <mergeCell ref="Y340:Z340"/>
    <mergeCell ref="AU338:AX338"/>
    <mergeCell ref="AY338:BB338"/>
    <mergeCell ref="AD338:AG338"/>
    <mergeCell ref="AH338:AK338"/>
    <mergeCell ref="AO338:AP338"/>
    <mergeCell ref="AT338:AT339"/>
    <mergeCell ref="AH339:AK339"/>
    <mergeCell ref="O339:Q339"/>
    <mergeCell ref="S339:V339"/>
    <mergeCell ref="W339:Z339"/>
    <mergeCell ref="AD339:AG339"/>
    <mergeCell ref="AL339:AN339"/>
    <mergeCell ref="AO339:AP339"/>
    <mergeCell ref="AQ339:AS339"/>
    <mergeCell ref="R338:R339"/>
    <mergeCell ref="S338:V338"/>
    <mergeCell ref="W338:Z338"/>
    <mergeCell ref="AC338:AC339"/>
    <mergeCell ref="A338:A339"/>
    <mergeCell ref="B338:E338"/>
    <mergeCell ref="F338:I338"/>
    <mergeCell ref="M338:N338"/>
    <mergeCell ref="B339:E339"/>
    <mergeCell ref="F339:I339"/>
    <mergeCell ref="J339:L339"/>
    <mergeCell ref="M339:N339"/>
    <mergeCell ref="M337:O337"/>
    <mergeCell ref="P337:Q337"/>
    <mergeCell ref="AN337:AP337"/>
    <mergeCell ref="AQ337:AR337"/>
    <mergeCell ref="AY335:BA335"/>
    <mergeCell ref="M336:O336"/>
    <mergeCell ref="P336:Q336"/>
    <mergeCell ref="W336:Y336"/>
    <mergeCell ref="AN336:AP336"/>
    <mergeCell ref="AQ336:AR336"/>
    <mergeCell ref="AY336:BA336"/>
    <mergeCell ref="W335:Y335"/>
    <mergeCell ref="AH335:AI336"/>
    <mergeCell ref="F335:G336"/>
    <mergeCell ref="M335:O335"/>
    <mergeCell ref="P335:Q335"/>
    <mergeCell ref="U335:V336"/>
    <mergeCell ref="AO332:AR332"/>
    <mergeCell ref="S333:V333"/>
    <mergeCell ref="W333:Z333"/>
    <mergeCell ref="AN335:AP335"/>
    <mergeCell ref="AQ335:AR335"/>
    <mergeCell ref="M334:O334"/>
    <mergeCell ref="P334:Q334"/>
    <mergeCell ref="AN334:AP334"/>
    <mergeCell ref="AQ334:AR334"/>
    <mergeCell ref="R332:R333"/>
    <mergeCell ref="S332:V332"/>
    <mergeCell ref="W332:Z332"/>
    <mergeCell ref="M333:O333"/>
    <mergeCell ref="P333:Q333"/>
    <mergeCell ref="O332:Q332"/>
    <mergeCell ref="M331:N331"/>
    <mergeCell ref="A332:A333"/>
    <mergeCell ref="B332:E332"/>
    <mergeCell ref="F332:I332"/>
    <mergeCell ref="J332:L332"/>
    <mergeCell ref="M332:N332"/>
    <mergeCell ref="B333:E333"/>
    <mergeCell ref="F333:I333"/>
    <mergeCell ref="AT323:AT324"/>
    <mergeCell ref="AH324:AK324"/>
    <mergeCell ref="AL324:AN324"/>
    <mergeCell ref="AO324:AP324"/>
    <mergeCell ref="AQ324:AS324"/>
    <mergeCell ref="AH323:AK323"/>
    <mergeCell ref="AO323:AP323"/>
    <mergeCell ref="AY323:BB323"/>
    <mergeCell ref="B324:E324"/>
    <mergeCell ref="F324:I324"/>
    <mergeCell ref="J324:L324"/>
    <mergeCell ref="M324:N324"/>
    <mergeCell ref="O324:Q324"/>
    <mergeCell ref="S324:V324"/>
    <mergeCell ref="W324:Z324"/>
    <mergeCell ref="AD324:AG324"/>
    <mergeCell ref="AY324:BB324"/>
    <mergeCell ref="A323:A324"/>
    <mergeCell ref="B323:E323"/>
    <mergeCell ref="F323:I323"/>
    <mergeCell ref="M323:N323"/>
    <mergeCell ref="AY320:BA320"/>
    <mergeCell ref="L321:N321"/>
    <mergeCell ref="O321:P321"/>
    <mergeCell ref="W321:Y321"/>
    <mergeCell ref="AN321:AP321"/>
    <mergeCell ref="AQ321:AR321"/>
    <mergeCell ref="AY321:BA321"/>
    <mergeCell ref="W320:Y320"/>
    <mergeCell ref="AH320:AI321"/>
    <mergeCell ref="F320:G321"/>
    <mergeCell ref="L320:N320"/>
    <mergeCell ref="O320:P320"/>
    <mergeCell ref="U320:V321"/>
    <mergeCell ref="H317:H318"/>
    <mergeCell ref="I317:L317"/>
    <mergeCell ref="M317:P317"/>
    <mergeCell ref="AJ317:AJ318"/>
    <mergeCell ref="I318:L318"/>
    <mergeCell ref="M318:P318"/>
    <mergeCell ref="AY303:BB303"/>
    <mergeCell ref="AM312:AN312"/>
    <mergeCell ref="Y312:Z312"/>
    <mergeCell ref="AJ310:AK310"/>
    <mergeCell ref="AT302:AT303"/>
    <mergeCell ref="AH303:AK303"/>
    <mergeCell ref="AL303:AN303"/>
    <mergeCell ref="AO303:AP303"/>
    <mergeCell ref="AQ303:AS303"/>
    <mergeCell ref="AH302:AK302"/>
    <mergeCell ref="AY302:BB302"/>
    <mergeCell ref="B303:E303"/>
    <mergeCell ref="F303:I303"/>
    <mergeCell ref="J303:L303"/>
    <mergeCell ref="M303:N303"/>
    <mergeCell ref="O303:Q303"/>
    <mergeCell ref="S303:V303"/>
    <mergeCell ref="W303:Z303"/>
    <mergeCell ref="AD303:AG303"/>
    <mergeCell ref="AD302:AG302"/>
    <mergeCell ref="A302:A303"/>
    <mergeCell ref="B302:E302"/>
    <mergeCell ref="F302:I302"/>
    <mergeCell ref="M302:N302"/>
    <mergeCell ref="L301:N301"/>
    <mergeCell ref="O301:P301"/>
    <mergeCell ref="AN301:AP301"/>
    <mergeCell ref="AQ301:AR301"/>
    <mergeCell ref="AW299:AX300"/>
    <mergeCell ref="AY299:BA299"/>
    <mergeCell ref="L300:N300"/>
    <mergeCell ref="O300:P300"/>
    <mergeCell ref="W300:Y300"/>
    <mergeCell ref="AN300:AP300"/>
    <mergeCell ref="AQ300:AR300"/>
    <mergeCell ref="AY300:BA300"/>
    <mergeCell ref="W299:Y299"/>
    <mergeCell ref="AH299:AI300"/>
    <mergeCell ref="AN299:AP299"/>
    <mergeCell ref="AQ299:AR299"/>
    <mergeCell ref="F299:G300"/>
    <mergeCell ref="L299:N299"/>
    <mergeCell ref="O299:P299"/>
    <mergeCell ref="U299:V300"/>
    <mergeCell ref="L298:N298"/>
    <mergeCell ref="O298:P298"/>
    <mergeCell ref="AN298:AP298"/>
    <mergeCell ref="AQ298:AR298"/>
    <mergeCell ref="H296:H297"/>
    <mergeCell ref="I296:L296"/>
    <mergeCell ref="M296:P296"/>
    <mergeCell ref="AJ296:AJ297"/>
    <mergeCell ref="AK296:AN296"/>
    <mergeCell ref="AO296:AR296"/>
    <mergeCell ref="I297:L297"/>
    <mergeCell ref="M297:P297"/>
    <mergeCell ref="AK297:AN297"/>
    <mergeCell ref="AO297:AR297"/>
    <mergeCell ref="AY289:BB289"/>
    <mergeCell ref="AM291:AN291"/>
    <mergeCell ref="Y291:Z291"/>
    <mergeCell ref="AU288:AX288"/>
    <mergeCell ref="AY288:BB288"/>
    <mergeCell ref="AD289:AG289"/>
    <mergeCell ref="AD288:AG288"/>
    <mergeCell ref="AH288:AK288"/>
    <mergeCell ref="AH289:AK289"/>
    <mergeCell ref="AL289:AN289"/>
    <mergeCell ref="A288:A289"/>
    <mergeCell ref="B288:E288"/>
    <mergeCell ref="F288:I288"/>
    <mergeCell ref="M288:N288"/>
    <mergeCell ref="M289:N289"/>
    <mergeCell ref="O289:Q289"/>
    <mergeCell ref="S289:V289"/>
    <mergeCell ref="W289:Z289"/>
    <mergeCell ref="R288:R289"/>
    <mergeCell ref="L287:N287"/>
    <mergeCell ref="O287:P287"/>
    <mergeCell ref="AN287:AP287"/>
    <mergeCell ref="AQ287:AR287"/>
    <mergeCell ref="AW285:AX286"/>
    <mergeCell ref="AY285:BA285"/>
    <mergeCell ref="L286:N286"/>
    <mergeCell ref="O286:P286"/>
    <mergeCell ref="W286:Y286"/>
    <mergeCell ref="AN286:AP286"/>
    <mergeCell ref="AQ286:AR286"/>
    <mergeCell ref="AY286:BA286"/>
    <mergeCell ref="W285:Y285"/>
    <mergeCell ref="AH285:AI286"/>
    <mergeCell ref="AN285:AP285"/>
    <mergeCell ref="AQ285:AR285"/>
    <mergeCell ref="F285:G286"/>
    <mergeCell ref="L285:N285"/>
    <mergeCell ref="O285:P285"/>
    <mergeCell ref="U285:V286"/>
    <mergeCell ref="J279:M279"/>
    <mergeCell ref="N279:Q279"/>
    <mergeCell ref="AN284:AP284"/>
    <mergeCell ref="AQ284:AR284"/>
    <mergeCell ref="H282:H283"/>
    <mergeCell ref="I282:L282"/>
    <mergeCell ref="M282:P282"/>
    <mergeCell ref="AJ282:AJ283"/>
    <mergeCell ref="I283:L283"/>
    <mergeCell ref="M283:P283"/>
    <mergeCell ref="AY275:BB275"/>
    <mergeCell ref="AM277:AN277"/>
    <mergeCell ref="Y277:Z277"/>
    <mergeCell ref="AU274:AX274"/>
    <mergeCell ref="AY274:BB274"/>
    <mergeCell ref="AD275:AG275"/>
    <mergeCell ref="AD274:AG274"/>
    <mergeCell ref="AH274:AK274"/>
    <mergeCell ref="AO274:AP274"/>
    <mergeCell ref="AT274:AT275"/>
    <mergeCell ref="A274:A275"/>
    <mergeCell ref="B274:E274"/>
    <mergeCell ref="F274:I274"/>
    <mergeCell ref="M274:N274"/>
    <mergeCell ref="M275:N275"/>
    <mergeCell ref="F275:I275"/>
    <mergeCell ref="S275:V275"/>
    <mergeCell ref="W275:Z275"/>
    <mergeCell ref="R274:R275"/>
    <mergeCell ref="L273:N273"/>
    <mergeCell ref="O273:P273"/>
    <mergeCell ref="S274:V274"/>
    <mergeCell ref="W274:Z274"/>
    <mergeCell ref="O275:Q275"/>
    <mergeCell ref="AN273:AP273"/>
    <mergeCell ref="AQ273:AR273"/>
    <mergeCell ref="AW271:AX272"/>
    <mergeCell ref="AY271:BA271"/>
    <mergeCell ref="AQ272:AR272"/>
    <mergeCell ref="AY272:BA272"/>
    <mergeCell ref="AD622:AG622"/>
    <mergeCell ref="AH622:AK622"/>
    <mergeCell ref="AC621:AC622"/>
    <mergeCell ref="B621:E621"/>
    <mergeCell ref="F621:I621"/>
    <mergeCell ref="AD621:AG621"/>
    <mergeCell ref="AH621:AK621"/>
    <mergeCell ref="W271:Y271"/>
    <mergeCell ref="AH271:AI272"/>
    <mergeCell ref="AQ271:AR271"/>
    <mergeCell ref="F271:G272"/>
    <mergeCell ref="L271:N271"/>
    <mergeCell ref="O271:P271"/>
    <mergeCell ref="U271:V272"/>
    <mergeCell ref="L272:N272"/>
    <mergeCell ref="O272:P272"/>
    <mergeCell ref="AN272:AP272"/>
    <mergeCell ref="AO269:AR269"/>
    <mergeCell ref="L270:N270"/>
    <mergeCell ref="O270:P270"/>
    <mergeCell ref="AN270:AP270"/>
    <mergeCell ref="AQ270:AR270"/>
    <mergeCell ref="H268:H269"/>
    <mergeCell ref="I268:L268"/>
    <mergeCell ref="M268:P268"/>
    <mergeCell ref="AJ268:AJ269"/>
    <mergeCell ref="I269:L269"/>
    <mergeCell ref="M269:P269"/>
    <mergeCell ref="AY262:BB262"/>
    <mergeCell ref="AM263:AN263"/>
    <mergeCell ref="Y263:Z263"/>
    <mergeCell ref="AT261:AT262"/>
    <mergeCell ref="AH262:AK262"/>
    <mergeCell ref="AL262:AN262"/>
    <mergeCell ref="AO262:AP262"/>
    <mergeCell ref="AQ262:AS262"/>
    <mergeCell ref="AU261:AX261"/>
    <mergeCell ref="AY261:BB261"/>
    <mergeCell ref="S253:V253"/>
    <mergeCell ref="W253:Z253"/>
    <mergeCell ref="M261:N261"/>
    <mergeCell ref="R261:R262"/>
    <mergeCell ref="S261:V261"/>
    <mergeCell ref="W261:Z261"/>
    <mergeCell ref="W254:Z254"/>
    <mergeCell ref="M262:N262"/>
    <mergeCell ref="Q253:R254"/>
    <mergeCell ref="L258:N258"/>
    <mergeCell ref="AD262:AG262"/>
    <mergeCell ref="AU262:AX262"/>
    <mergeCell ref="AQ260:AR260"/>
    <mergeCell ref="A261:A262"/>
    <mergeCell ref="J262:L262"/>
    <mergeCell ref="AC261:AC262"/>
    <mergeCell ref="B261:E261"/>
    <mergeCell ref="F261:I261"/>
    <mergeCell ref="B262:E262"/>
    <mergeCell ref="F262:I262"/>
    <mergeCell ref="AY258:BA258"/>
    <mergeCell ref="L259:N259"/>
    <mergeCell ref="O259:P259"/>
    <mergeCell ref="W259:Y259"/>
    <mergeCell ref="AN259:AP259"/>
    <mergeCell ref="AQ259:AR259"/>
    <mergeCell ref="AY259:BA259"/>
    <mergeCell ref="W258:Y258"/>
    <mergeCell ref="AN258:AP258"/>
    <mergeCell ref="U258:V259"/>
    <mergeCell ref="AU225:BB225"/>
    <mergeCell ref="S213:Z213"/>
    <mergeCell ref="AD226:AK226"/>
    <mergeCell ref="AL226:AN226"/>
    <mergeCell ref="AO226:AP226"/>
    <mergeCell ref="AC225:AC226"/>
    <mergeCell ref="AD225:AK225"/>
    <mergeCell ref="AO225:AP225"/>
    <mergeCell ref="AO222:AQ222"/>
    <mergeCell ref="AR221:AS221"/>
    <mergeCell ref="AW258:AX259"/>
    <mergeCell ref="AR224:AS224"/>
    <mergeCell ref="A225:A226"/>
    <mergeCell ref="B225:I225"/>
    <mergeCell ref="M225:N225"/>
    <mergeCell ref="R225:R226"/>
    <mergeCell ref="B226:I226"/>
    <mergeCell ref="J226:L226"/>
    <mergeCell ref="M226:N226"/>
    <mergeCell ref="O226:Q226"/>
    <mergeCell ref="M224:O224"/>
    <mergeCell ref="AW222:AX223"/>
    <mergeCell ref="AY222:BA222"/>
    <mergeCell ref="AR222:AS222"/>
    <mergeCell ref="AR223:AS223"/>
    <mergeCell ref="AY223:BA223"/>
    <mergeCell ref="P224:Q224"/>
    <mergeCell ref="AO224:AQ224"/>
    <mergeCell ref="AO223:AQ223"/>
    <mergeCell ref="AH222:AI223"/>
    <mergeCell ref="AO205:AP205"/>
    <mergeCell ref="AO219:AP219"/>
    <mergeCell ref="M221:O221"/>
    <mergeCell ref="AL66:AS66"/>
    <mergeCell ref="J67:Q67"/>
    <mergeCell ref="AL67:AS67"/>
    <mergeCell ref="P98:Q98"/>
    <mergeCell ref="S98:Z98"/>
    <mergeCell ref="R97:R98"/>
    <mergeCell ref="S97:Z97"/>
    <mergeCell ref="S84:Z84"/>
    <mergeCell ref="R83:R84"/>
    <mergeCell ref="F222:G223"/>
    <mergeCell ref="M222:O222"/>
    <mergeCell ref="P222:Q222"/>
    <mergeCell ref="U222:V223"/>
    <mergeCell ref="M223:O223"/>
    <mergeCell ref="P223:Q223"/>
    <mergeCell ref="P221:Q221"/>
    <mergeCell ref="S219:Z219"/>
    <mergeCell ref="AU220:BB220"/>
    <mergeCell ref="AT219:AT220"/>
    <mergeCell ref="AU219:BB219"/>
    <mergeCell ref="AQ219:AS219"/>
    <mergeCell ref="AO221:AQ221"/>
    <mergeCell ref="AD219:AK219"/>
    <mergeCell ref="AL219:AN219"/>
    <mergeCell ref="A219:A220"/>
    <mergeCell ref="B219:I219"/>
    <mergeCell ref="M219:N219"/>
    <mergeCell ref="B220:I220"/>
    <mergeCell ref="M220:O220"/>
    <mergeCell ref="P220:Q220"/>
    <mergeCell ref="S220:Z220"/>
    <mergeCell ref="AU212:BB212"/>
    <mergeCell ref="AD213:AK213"/>
    <mergeCell ref="AD212:AK212"/>
    <mergeCell ref="AU213:BB213"/>
    <mergeCell ref="A212:A213"/>
    <mergeCell ref="B212:I212"/>
    <mergeCell ref="M212:N212"/>
    <mergeCell ref="R212:R213"/>
    <mergeCell ref="B213:I213"/>
    <mergeCell ref="J213:L213"/>
    <mergeCell ref="M213:N213"/>
    <mergeCell ref="AC136:AC137"/>
    <mergeCell ref="AD136:AK136"/>
    <mergeCell ref="AM214:AN214"/>
    <mergeCell ref="Y214:Z214"/>
    <mergeCell ref="S212:Z212"/>
    <mergeCell ref="AL155:AS155"/>
    <mergeCell ref="S165:Z165"/>
    <mergeCell ref="AR173:AS173"/>
    <mergeCell ref="AD173:AK173"/>
    <mergeCell ref="AO173:AQ173"/>
    <mergeCell ref="AL156:AS156"/>
    <mergeCell ref="M358:N358"/>
    <mergeCell ref="L347:N347"/>
    <mergeCell ref="O347:P347"/>
    <mergeCell ref="L348:N348"/>
    <mergeCell ref="O348:P348"/>
    <mergeCell ref="M218:N218"/>
    <mergeCell ref="AO218:AP218"/>
    <mergeCell ref="S179:Z179"/>
    <mergeCell ref="AC219:AC220"/>
    <mergeCell ref="AC164:AC165"/>
    <mergeCell ref="AD164:AK164"/>
    <mergeCell ref="AR174:AS174"/>
    <mergeCell ref="S164:Z164"/>
    <mergeCell ref="AC178:AC179"/>
    <mergeCell ref="A206:A207"/>
    <mergeCell ref="B206:I206"/>
    <mergeCell ref="J206:L206"/>
    <mergeCell ref="M206:N206"/>
    <mergeCell ref="B207:I207"/>
    <mergeCell ref="M207:O207"/>
    <mergeCell ref="A178:A179"/>
    <mergeCell ref="B178:I178"/>
    <mergeCell ref="M178:N178"/>
    <mergeCell ref="AQ195:AR195"/>
    <mergeCell ref="AW195:AX196"/>
    <mergeCell ref="AU198:BB198"/>
    <mergeCell ref="A198:A199"/>
    <mergeCell ref="M198:N198"/>
    <mergeCell ref="R198:R199"/>
    <mergeCell ref="M199:N199"/>
    <mergeCell ref="O199:Q199"/>
    <mergeCell ref="J199:L199"/>
    <mergeCell ref="F195:G196"/>
    <mergeCell ref="AH209:AI210"/>
    <mergeCell ref="AQ211:AR211"/>
    <mergeCell ref="O206:Q206"/>
    <mergeCell ref="R206:R207"/>
    <mergeCell ref="S206:Z206"/>
    <mergeCell ref="P207:Q207"/>
    <mergeCell ref="S207:Z207"/>
    <mergeCell ref="M208:O208"/>
    <mergeCell ref="AK206:AR206"/>
    <mergeCell ref="AK207:AR207"/>
    <mergeCell ref="P208:Q208"/>
    <mergeCell ref="W209:Y209"/>
    <mergeCell ref="O213:Q213"/>
    <mergeCell ref="W210:Y210"/>
    <mergeCell ref="M209:O209"/>
    <mergeCell ref="M211:O211"/>
    <mergeCell ref="P211:Q211"/>
    <mergeCell ref="M210:O210"/>
    <mergeCell ref="P210:Q210"/>
    <mergeCell ref="J217:Q217"/>
    <mergeCell ref="AL217:AS217"/>
    <mergeCell ref="AN196:AP196"/>
    <mergeCell ref="AQ196:AR196"/>
    <mergeCell ref="AJ206:AJ207"/>
    <mergeCell ref="AQ208:AR208"/>
    <mergeCell ref="J216:Q216"/>
    <mergeCell ref="AO199:AP199"/>
    <mergeCell ref="AQ199:AS199"/>
    <mergeCell ref="S199:Z199"/>
    <mergeCell ref="AU178:BB178"/>
    <mergeCell ref="AO178:AP178"/>
    <mergeCell ref="AQ179:AS179"/>
    <mergeCell ref="AL203:AS203"/>
    <mergeCell ref="AL179:AN179"/>
    <mergeCell ref="AO179:AP179"/>
    <mergeCell ref="AY195:BA195"/>
    <mergeCell ref="AY196:BA196"/>
    <mergeCell ref="AK193:AR193"/>
    <mergeCell ref="AL202:AS202"/>
    <mergeCell ref="BD200:BD201"/>
    <mergeCell ref="AO177:AQ177"/>
    <mergeCell ref="AR177:AS177"/>
    <mergeCell ref="Y186:Z186"/>
    <mergeCell ref="AD179:AK179"/>
    <mergeCell ref="AD199:AK199"/>
    <mergeCell ref="AK192:AR192"/>
    <mergeCell ref="AU179:BB179"/>
    <mergeCell ref="AM186:AN186"/>
    <mergeCell ref="AT178:AT179"/>
    <mergeCell ref="R178:R179"/>
    <mergeCell ref="B179:I179"/>
    <mergeCell ref="J179:L179"/>
    <mergeCell ref="M179:N179"/>
    <mergeCell ref="O179:Q179"/>
    <mergeCell ref="AW175:AX176"/>
    <mergeCell ref="AY175:BA175"/>
    <mergeCell ref="W175:Y175"/>
    <mergeCell ref="AH175:AI176"/>
    <mergeCell ref="AO175:AQ175"/>
    <mergeCell ref="AR175:AS175"/>
    <mergeCell ref="AR176:AS176"/>
    <mergeCell ref="AY176:BA176"/>
    <mergeCell ref="W176:Y176"/>
    <mergeCell ref="AO176:AQ176"/>
    <mergeCell ref="M175:O175"/>
    <mergeCell ref="P175:Q175"/>
    <mergeCell ref="U175:V176"/>
    <mergeCell ref="M176:O176"/>
    <mergeCell ref="P176:Q176"/>
    <mergeCell ref="AU173:BB173"/>
    <mergeCell ref="AT172:AT173"/>
    <mergeCell ref="AU172:BB172"/>
    <mergeCell ref="L260:N260"/>
    <mergeCell ref="O260:P260"/>
    <mergeCell ref="L257:N257"/>
    <mergeCell ref="O257:P257"/>
    <mergeCell ref="AD172:AK172"/>
    <mergeCell ref="AD220:AK220"/>
    <mergeCell ref="AH258:AI259"/>
    <mergeCell ref="A172:A173"/>
    <mergeCell ref="B172:I172"/>
    <mergeCell ref="J172:L172"/>
    <mergeCell ref="M172:N172"/>
    <mergeCell ref="B173:I173"/>
    <mergeCell ref="M173:O173"/>
    <mergeCell ref="AT164:AT165"/>
    <mergeCell ref="AU164:BB164"/>
    <mergeCell ref="AL172:AN172"/>
    <mergeCell ref="AO172:AP172"/>
    <mergeCell ref="AO164:AP164"/>
    <mergeCell ref="AL170:AS170"/>
    <mergeCell ref="AO160:AQ160"/>
    <mergeCell ref="AO157:AP157"/>
    <mergeCell ref="P173:Q173"/>
    <mergeCell ref="S173:Z173"/>
    <mergeCell ref="S172:Z172"/>
    <mergeCell ref="AC172:AC173"/>
    <mergeCell ref="AD165:AK165"/>
    <mergeCell ref="AL165:AN165"/>
    <mergeCell ref="AO165:AP165"/>
    <mergeCell ref="AL158:AN158"/>
    <mergeCell ref="A164:A165"/>
    <mergeCell ref="B164:I164"/>
    <mergeCell ref="M164:N164"/>
    <mergeCell ref="R164:R165"/>
    <mergeCell ref="B165:I165"/>
    <mergeCell ref="J165:L165"/>
    <mergeCell ref="M165:N165"/>
    <mergeCell ref="AW161:AX162"/>
    <mergeCell ref="AY161:BA161"/>
    <mergeCell ref="W161:Y161"/>
    <mergeCell ref="AH161:AI162"/>
    <mergeCell ref="AO161:AQ161"/>
    <mergeCell ref="AR161:AS161"/>
    <mergeCell ref="AR162:AS162"/>
    <mergeCell ref="AY162:BA162"/>
    <mergeCell ref="W162:Y162"/>
    <mergeCell ref="AO158:AP158"/>
    <mergeCell ref="AQ158:AS158"/>
    <mergeCell ref="AU159:BB159"/>
    <mergeCell ref="AT158:AT159"/>
    <mergeCell ref="AU158:BB158"/>
    <mergeCell ref="AR159:AS159"/>
    <mergeCell ref="AO159:AQ159"/>
    <mergeCell ref="AR160:AS160"/>
    <mergeCell ref="AN257:AP257"/>
    <mergeCell ref="AQ257:AR257"/>
    <mergeCell ref="AO163:AQ163"/>
    <mergeCell ref="AR163:AS163"/>
    <mergeCell ref="AO171:AP171"/>
    <mergeCell ref="AQ172:AS172"/>
    <mergeCell ref="AO174:AQ174"/>
    <mergeCell ref="AN208:AP208"/>
    <mergeCell ref="AK256:AN256"/>
    <mergeCell ref="F161:G162"/>
    <mergeCell ref="AO282:AR282"/>
    <mergeCell ref="H192:H193"/>
    <mergeCell ref="L194:N194"/>
    <mergeCell ref="O194:P194"/>
    <mergeCell ref="L195:N195"/>
    <mergeCell ref="O195:P195"/>
    <mergeCell ref="AO162:AQ162"/>
    <mergeCell ref="P174:Q174"/>
    <mergeCell ref="F175:G176"/>
    <mergeCell ref="U161:V162"/>
    <mergeCell ref="M162:O162"/>
    <mergeCell ref="P162:Q162"/>
    <mergeCell ref="M163:O163"/>
    <mergeCell ref="A158:A159"/>
    <mergeCell ref="B158:I158"/>
    <mergeCell ref="J158:L158"/>
    <mergeCell ref="M158:N158"/>
    <mergeCell ref="B159:I159"/>
    <mergeCell ref="M159:O159"/>
    <mergeCell ref="O158:Q158"/>
    <mergeCell ref="AD159:AK159"/>
    <mergeCell ref="AD158:AK158"/>
    <mergeCell ref="J155:Q155"/>
    <mergeCell ref="S151:Z151"/>
    <mergeCell ref="S158:Z158"/>
    <mergeCell ref="AC158:AC159"/>
    <mergeCell ref="P159:Q159"/>
    <mergeCell ref="S159:Z159"/>
    <mergeCell ref="M157:N157"/>
    <mergeCell ref="J156:Q156"/>
    <mergeCell ref="AU151:BB151"/>
    <mergeCell ref="AM153:AN153"/>
    <mergeCell ref="Y153:Z153"/>
    <mergeCell ref="AT150:AT151"/>
    <mergeCell ref="AU150:BB150"/>
    <mergeCell ref="AD151:AK151"/>
    <mergeCell ref="AO151:AP151"/>
    <mergeCell ref="S150:Z150"/>
    <mergeCell ref="AC150:AC151"/>
    <mergeCell ref="AD150:AK150"/>
    <mergeCell ref="A150:A151"/>
    <mergeCell ref="B150:I150"/>
    <mergeCell ref="M150:N150"/>
    <mergeCell ref="R150:R151"/>
    <mergeCell ref="B151:I151"/>
    <mergeCell ref="J151:L151"/>
    <mergeCell ref="M151:N151"/>
    <mergeCell ref="AY147:BA147"/>
    <mergeCell ref="W147:Y147"/>
    <mergeCell ref="AH147:AI148"/>
    <mergeCell ref="AO147:AQ147"/>
    <mergeCell ref="AR147:AS147"/>
    <mergeCell ref="AR148:AS148"/>
    <mergeCell ref="AY148:BA148"/>
    <mergeCell ref="W148:Y148"/>
    <mergeCell ref="AO148:AQ148"/>
    <mergeCell ref="U147:V148"/>
    <mergeCell ref="M148:O148"/>
    <mergeCell ref="P148:Q148"/>
    <mergeCell ref="AW147:AX148"/>
    <mergeCell ref="AU145:BB145"/>
    <mergeCell ref="AT144:AT145"/>
    <mergeCell ref="AU144:BB144"/>
    <mergeCell ref="AL144:AN144"/>
    <mergeCell ref="AO144:AP144"/>
    <mergeCell ref="AQ144:AS144"/>
    <mergeCell ref="AO150:AP150"/>
    <mergeCell ref="A144:A145"/>
    <mergeCell ref="B144:I144"/>
    <mergeCell ref="J144:L144"/>
    <mergeCell ref="M144:N144"/>
    <mergeCell ref="B145:I145"/>
    <mergeCell ref="M145:O145"/>
    <mergeCell ref="F147:G148"/>
    <mergeCell ref="M147:O147"/>
    <mergeCell ref="P147:Q147"/>
    <mergeCell ref="J141:Q141"/>
    <mergeCell ref="AL141:AS141"/>
    <mergeCell ref="S137:Z137"/>
    <mergeCell ref="S144:Z144"/>
    <mergeCell ref="AC144:AC145"/>
    <mergeCell ref="P145:Q145"/>
    <mergeCell ref="S145:Z145"/>
    <mergeCell ref="O144:Q144"/>
    <mergeCell ref="AR145:AS145"/>
    <mergeCell ref="AD137:AK137"/>
    <mergeCell ref="A136:A137"/>
    <mergeCell ref="B136:I136"/>
    <mergeCell ref="M136:N136"/>
    <mergeCell ref="R136:R137"/>
    <mergeCell ref="B137:I137"/>
    <mergeCell ref="M137:N137"/>
    <mergeCell ref="AY133:BA133"/>
    <mergeCell ref="W133:Y133"/>
    <mergeCell ref="AH133:AI134"/>
    <mergeCell ref="AY134:BA134"/>
    <mergeCell ref="AN133:AP133"/>
    <mergeCell ref="AQ133:AR133"/>
    <mergeCell ref="AW133:AX134"/>
    <mergeCell ref="W134:Y134"/>
    <mergeCell ref="AN134:AP134"/>
    <mergeCell ref="AQ134:AR134"/>
    <mergeCell ref="F133:G134"/>
    <mergeCell ref="M133:O133"/>
    <mergeCell ref="P133:Q133"/>
    <mergeCell ref="U133:V134"/>
    <mergeCell ref="M134:O134"/>
    <mergeCell ref="P134:Q134"/>
    <mergeCell ref="P177:Q177"/>
    <mergeCell ref="J203:Q203"/>
    <mergeCell ref="I192:P192"/>
    <mergeCell ref="L196:N196"/>
    <mergeCell ref="I193:P193"/>
    <mergeCell ref="J202:Q202"/>
    <mergeCell ref="M177:O177"/>
    <mergeCell ref="B199:I199"/>
    <mergeCell ref="B188:C188"/>
    <mergeCell ref="O197:P197"/>
    <mergeCell ref="J170:Q170"/>
    <mergeCell ref="M174:O174"/>
    <mergeCell ref="M160:O160"/>
    <mergeCell ref="P160:Q160"/>
    <mergeCell ref="P163:Q163"/>
    <mergeCell ref="M171:N171"/>
    <mergeCell ref="O172:Q172"/>
    <mergeCell ref="R172:R173"/>
    <mergeCell ref="M132:O132"/>
    <mergeCell ref="P132:Q132"/>
    <mergeCell ref="R158:R159"/>
    <mergeCell ref="R144:R145"/>
    <mergeCell ref="O165:Q165"/>
    <mergeCell ref="M161:O161"/>
    <mergeCell ref="P161:Q161"/>
    <mergeCell ref="J142:Q142"/>
    <mergeCell ref="M143:N143"/>
    <mergeCell ref="A130:A131"/>
    <mergeCell ref="B130:I130"/>
    <mergeCell ref="J130:L130"/>
    <mergeCell ref="M130:N130"/>
    <mergeCell ref="B131:I131"/>
    <mergeCell ref="M131:O131"/>
    <mergeCell ref="AU118:BB118"/>
    <mergeCell ref="BD117:BD118"/>
    <mergeCell ref="Y125:Z125"/>
    <mergeCell ref="AT117:AT118"/>
    <mergeCell ref="AU117:BB117"/>
    <mergeCell ref="AD118:AK118"/>
    <mergeCell ref="AL118:AN118"/>
    <mergeCell ref="AO118:AP118"/>
    <mergeCell ref="AO117:AP117"/>
    <mergeCell ref="AQ118:AS118"/>
    <mergeCell ref="AY114:BA114"/>
    <mergeCell ref="AO115:AQ115"/>
    <mergeCell ref="AR115:AS115"/>
    <mergeCell ref="AY115:BA115"/>
    <mergeCell ref="AO114:AQ114"/>
    <mergeCell ref="AR114:AS114"/>
    <mergeCell ref="AW114:AX115"/>
    <mergeCell ref="AY101:BA101"/>
    <mergeCell ref="AR101:AS101"/>
    <mergeCell ref="AY100:BA100"/>
    <mergeCell ref="AU104:BB104"/>
    <mergeCell ref="AO90:AP90"/>
    <mergeCell ref="AQ90:AS90"/>
    <mergeCell ref="AU90:BB90"/>
    <mergeCell ref="AT89:AT90"/>
    <mergeCell ref="AO89:AP89"/>
    <mergeCell ref="AU89:BB89"/>
    <mergeCell ref="AC97:AC98"/>
    <mergeCell ref="AL97:AN97"/>
    <mergeCell ref="AL90:AN90"/>
    <mergeCell ref="B98:I98"/>
    <mergeCell ref="B97:I97"/>
    <mergeCell ref="B90:I90"/>
    <mergeCell ref="J90:L90"/>
    <mergeCell ref="M90:N90"/>
    <mergeCell ref="O90:Q90"/>
    <mergeCell ref="AL94:AS94"/>
    <mergeCell ref="AC29:AC30"/>
    <mergeCell ref="O30:Q30"/>
    <mergeCell ref="R29:R30"/>
    <mergeCell ref="M28:O28"/>
    <mergeCell ref="P28:Q28"/>
    <mergeCell ref="U26:V27"/>
    <mergeCell ref="AQ28:AR28"/>
    <mergeCell ref="AH26:AI27"/>
    <mergeCell ref="AU15:BB15"/>
    <mergeCell ref="AU16:BB16"/>
    <mergeCell ref="AD15:AK15"/>
    <mergeCell ref="AD16:AK16"/>
    <mergeCell ref="AO15:AP15"/>
    <mergeCell ref="AT15:AT16"/>
    <mergeCell ref="AL16:AN16"/>
    <mergeCell ref="AO16:AP16"/>
    <mergeCell ref="AQ16:AS16"/>
    <mergeCell ref="B9:I9"/>
    <mergeCell ref="B10:I10"/>
    <mergeCell ref="J16:L16"/>
    <mergeCell ref="M16:N16"/>
    <mergeCell ref="F12:G13"/>
    <mergeCell ref="M12:O12"/>
    <mergeCell ref="S10:Z10"/>
    <mergeCell ref="B15:I15"/>
    <mergeCell ref="S15:Z15"/>
    <mergeCell ref="S16:Z16"/>
    <mergeCell ref="O16:Q16"/>
    <mergeCell ref="M14:O14"/>
    <mergeCell ref="P14:Q14"/>
    <mergeCell ref="R15:R16"/>
    <mergeCell ref="R69:R70"/>
    <mergeCell ref="P70:Q70"/>
    <mergeCell ref="R75:R76"/>
    <mergeCell ref="M70:O70"/>
    <mergeCell ref="Y18:Z18"/>
    <mergeCell ref="Y32:Z32"/>
    <mergeCell ref="Y46:Z46"/>
    <mergeCell ref="Y64:Z64"/>
    <mergeCell ref="S29:Z29"/>
    <mergeCell ref="S52:Z52"/>
    <mergeCell ref="U54:V55"/>
    <mergeCell ref="W27:Y27"/>
    <mergeCell ref="S43:Z43"/>
    <mergeCell ref="U40:V41"/>
    <mergeCell ref="W115:Y115"/>
    <mergeCell ref="S117:Z117"/>
    <mergeCell ref="S118:Z118"/>
    <mergeCell ref="BD111:BD112"/>
    <mergeCell ref="AO112:AQ112"/>
    <mergeCell ref="AR112:AS112"/>
    <mergeCell ref="AO111:AP111"/>
    <mergeCell ref="AT111:AT112"/>
    <mergeCell ref="AU112:BB112"/>
    <mergeCell ref="AU111:BB111"/>
    <mergeCell ref="A103:A104"/>
    <mergeCell ref="M103:N103"/>
    <mergeCell ref="B103:I103"/>
    <mergeCell ref="B104:I104"/>
    <mergeCell ref="J104:L104"/>
    <mergeCell ref="S104:Z104"/>
    <mergeCell ref="AU103:BB103"/>
    <mergeCell ref="M104:N104"/>
    <mergeCell ref="AT103:AT104"/>
    <mergeCell ref="AD103:AK103"/>
    <mergeCell ref="AL104:AN104"/>
    <mergeCell ref="AO104:AP104"/>
    <mergeCell ref="AQ104:AS104"/>
    <mergeCell ref="AO103:AP103"/>
    <mergeCell ref="R103:R104"/>
    <mergeCell ref="W101:Y101"/>
    <mergeCell ref="AO101:AQ101"/>
    <mergeCell ref="S103:Z103"/>
    <mergeCell ref="P102:Q102"/>
    <mergeCell ref="AO102:AQ102"/>
    <mergeCell ref="AO113:AQ113"/>
    <mergeCell ref="AU98:BB98"/>
    <mergeCell ref="AO99:AQ99"/>
    <mergeCell ref="AR99:AS99"/>
    <mergeCell ref="AT97:AT98"/>
    <mergeCell ref="AO98:AQ98"/>
    <mergeCell ref="AR98:AS98"/>
    <mergeCell ref="AU97:BB97"/>
    <mergeCell ref="AU108:AV108"/>
    <mergeCell ref="AW100:AX101"/>
    <mergeCell ref="AK131:AR131"/>
    <mergeCell ref="AN132:AP132"/>
    <mergeCell ref="AD145:AK145"/>
    <mergeCell ref="AD144:AK144"/>
    <mergeCell ref="AL142:AS142"/>
    <mergeCell ref="AL137:AN137"/>
    <mergeCell ref="AQ132:AR132"/>
    <mergeCell ref="AN135:AP135"/>
    <mergeCell ref="AQ135:AR135"/>
    <mergeCell ref="AO136:AP136"/>
    <mergeCell ref="Y106:Z106"/>
    <mergeCell ref="O151:Q151"/>
    <mergeCell ref="M149:O149"/>
    <mergeCell ref="P149:Q149"/>
    <mergeCell ref="J108:Q108"/>
    <mergeCell ref="J109:Q109"/>
    <mergeCell ref="L116:N116"/>
    <mergeCell ref="O116:P116"/>
    <mergeCell ref="M129:N129"/>
    <mergeCell ref="W114:Y114"/>
    <mergeCell ref="F100:G101"/>
    <mergeCell ref="AD97:AK97"/>
    <mergeCell ref="AD98:AK98"/>
    <mergeCell ref="O97:Q97"/>
    <mergeCell ref="M101:O101"/>
    <mergeCell ref="P101:Q101"/>
    <mergeCell ref="M97:N97"/>
    <mergeCell ref="P99:Q99"/>
    <mergeCell ref="P100:Q100"/>
    <mergeCell ref="M99:O99"/>
    <mergeCell ref="AT69:AT70"/>
    <mergeCell ref="AM92:AN92"/>
    <mergeCell ref="AR100:AS100"/>
    <mergeCell ref="AM249:AN249"/>
    <mergeCell ref="AO110:AP110"/>
    <mergeCell ref="AM125:AN125"/>
    <mergeCell ref="AO71:AQ71"/>
    <mergeCell ref="AO72:AQ72"/>
    <mergeCell ref="AO145:AQ145"/>
    <mergeCell ref="AQ151:AS151"/>
    <mergeCell ref="AO56:AQ56"/>
    <mergeCell ref="AO58:AP58"/>
    <mergeCell ref="AO57:AP57"/>
    <mergeCell ref="AQ58:AS58"/>
    <mergeCell ref="Y249:Z249"/>
    <mergeCell ref="AK255:AN255"/>
    <mergeCell ref="AO255:AR255"/>
    <mergeCell ref="AK283:AN283"/>
    <mergeCell ref="AO283:AR283"/>
    <mergeCell ref="AK282:AN282"/>
    <mergeCell ref="AQ258:AR258"/>
    <mergeCell ref="AO256:AR256"/>
    <mergeCell ref="X272:Y272"/>
    <mergeCell ref="AJ255:AJ256"/>
    <mergeCell ref="BD215:BD216"/>
    <mergeCell ref="AK269:AN269"/>
    <mergeCell ref="AN271:AP271"/>
    <mergeCell ref="L284:N284"/>
    <mergeCell ref="O284:P284"/>
    <mergeCell ref="S226:Z226"/>
    <mergeCell ref="AL216:AS216"/>
    <mergeCell ref="AO220:AQ220"/>
    <mergeCell ref="AR220:AS220"/>
    <mergeCell ref="R219:R220"/>
    <mergeCell ref="AO143:AP143"/>
    <mergeCell ref="AO149:AQ149"/>
    <mergeCell ref="AR149:AS149"/>
    <mergeCell ref="AR146:AS146"/>
    <mergeCell ref="AO146:AQ146"/>
    <mergeCell ref="L398:N398"/>
    <mergeCell ref="L399:N399"/>
    <mergeCell ref="AQ397:AR397"/>
    <mergeCell ref="AQ396:AR396"/>
    <mergeCell ref="AN397:AP397"/>
    <mergeCell ref="AN396:AP396"/>
    <mergeCell ref="AQ398:AR398"/>
    <mergeCell ref="O399:P399"/>
    <mergeCell ref="AN399:AP399"/>
    <mergeCell ref="AQ399:AR399"/>
    <mergeCell ref="I394:P394"/>
    <mergeCell ref="AJ394:AJ395"/>
    <mergeCell ref="AK394:AR394"/>
    <mergeCell ref="I395:P395"/>
    <mergeCell ref="AK395:AR395"/>
    <mergeCell ref="O446:P446"/>
    <mergeCell ref="J419:Q419"/>
    <mergeCell ref="J439:Q439"/>
    <mergeCell ref="J405:Q405"/>
    <mergeCell ref="O427:P427"/>
    <mergeCell ref="J406:Q406"/>
    <mergeCell ref="L410:N410"/>
    <mergeCell ref="O410:P410"/>
    <mergeCell ref="L413:N413"/>
    <mergeCell ref="O413:P413"/>
    <mergeCell ref="L474:N474"/>
    <mergeCell ref="L396:N396"/>
    <mergeCell ref="O396:P396"/>
    <mergeCell ref="J392:Q392"/>
    <mergeCell ref="J420:Q420"/>
    <mergeCell ref="J453:Q453"/>
    <mergeCell ref="J466:Q466"/>
    <mergeCell ref="L457:N457"/>
    <mergeCell ref="O457:P457"/>
    <mergeCell ref="J452:Q452"/>
    <mergeCell ref="J378:Q378"/>
    <mergeCell ref="J391:Q391"/>
    <mergeCell ref="P131:Q131"/>
    <mergeCell ref="O130:Q130"/>
    <mergeCell ref="M344:N344"/>
    <mergeCell ref="J377:Q377"/>
    <mergeCell ref="L319:N319"/>
    <mergeCell ref="O319:P319"/>
    <mergeCell ref="M146:O146"/>
    <mergeCell ref="P146:Q146"/>
    <mergeCell ref="W55:Y55"/>
    <mergeCell ref="P55:Q55"/>
    <mergeCell ref="M68:N68"/>
    <mergeCell ref="M98:O98"/>
    <mergeCell ref="J94:Q94"/>
    <mergeCell ref="J95:Q95"/>
    <mergeCell ref="S69:Z69"/>
    <mergeCell ref="P87:Q87"/>
    <mergeCell ref="R89:R90"/>
    <mergeCell ref="M83:N83"/>
    <mergeCell ref="F397:G398"/>
    <mergeCell ref="L397:N397"/>
    <mergeCell ref="B70:I70"/>
    <mergeCell ref="Y78:Z78"/>
    <mergeCell ref="W72:Y72"/>
    <mergeCell ref="W73:Y73"/>
    <mergeCell ref="U72:V73"/>
    <mergeCell ref="M88:O88"/>
    <mergeCell ref="P88:Q88"/>
    <mergeCell ref="M100:O100"/>
    <mergeCell ref="A43:A44"/>
    <mergeCell ref="M43:N43"/>
    <mergeCell ref="J44:L44"/>
    <mergeCell ref="W54:Y54"/>
    <mergeCell ref="P54:Q54"/>
    <mergeCell ref="M52:O52"/>
    <mergeCell ref="P52:Q52"/>
    <mergeCell ref="R51:R52"/>
    <mergeCell ref="B43:I43"/>
    <mergeCell ref="F54:G55"/>
    <mergeCell ref="AC43:AC44"/>
    <mergeCell ref="AD178:AK178"/>
    <mergeCell ref="AC69:AC70"/>
    <mergeCell ref="AH54:AI55"/>
    <mergeCell ref="AD58:AK58"/>
    <mergeCell ref="AD83:AK83"/>
    <mergeCell ref="AH86:AI87"/>
    <mergeCell ref="AC117:AC118"/>
    <mergeCell ref="AD57:AK57"/>
    <mergeCell ref="AC83:AC84"/>
    <mergeCell ref="AO75:AP75"/>
    <mergeCell ref="AL76:AN76"/>
    <mergeCell ref="AL81:AS81"/>
    <mergeCell ref="AO82:AP82"/>
    <mergeCell ref="AR85:AS85"/>
    <mergeCell ref="AL83:AN83"/>
    <mergeCell ref="AO83:AP83"/>
    <mergeCell ref="AL80:AS80"/>
    <mergeCell ref="AL439:AS439"/>
    <mergeCell ref="AR116:AS116"/>
    <mergeCell ref="AD261:AG261"/>
    <mergeCell ref="AL392:AS392"/>
    <mergeCell ref="AN260:AP260"/>
    <mergeCell ref="AH261:AK261"/>
    <mergeCell ref="AO261:AP261"/>
    <mergeCell ref="AK268:AN268"/>
    <mergeCell ref="AO268:AR268"/>
    <mergeCell ref="AO116:AQ116"/>
    <mergeCell ref="AL95:AS95"/>
    <mergeCell ref="AL108:AS108"/>
    <mergeCell ref="AL109:AS109"/>
    <mergeCell ref="AO96:AP96"/>
    <mergeCell ref="AO97:AP97"/>
    <mergeCell ref="AQ97:AS97"/>
    <mergeCell ref="AR102:AS102"/>
    <mergeCell ref="AM106:AN106"/>
    <mergeCell ref="AO100:AQ100"/>
    <mergeCell ref="AD104:AK104"/>
    <mergeCell ref="AD111:AK111"/>
    <mergeCell ref="AH114:AI115"/>
    <mergeCell ref="AD112:AK112"/>
    <mergeCell ref="B586:I586"/>
    <mergeCell ref="AD570:AK570"/>
    <mergeCell ref="BD580:BD581"/>
    <mergeCell ref="AC586:AC587"/>
    <mergeCell ref="AD586:AK586"/>
    <mergeCell ref="AM571:AN571"/>
    <mergeCell ref="AY575:BA575"/>
    <mergeCell ref="AO575:AQ575"/>
    <mergeCell ref="AL574:AS574"/>
    <mergeCell ref="AR575:AS575"/>
    <mergeCell ref="U580:V581"/>
    <mergeCell ref="AC581:AC582"/>
    <mergeCell ref="AH579:AI580"/>
    <mergeCell ref="AD578:AK578"/>
    <mergeCell ref="S578:Z578"/>
    <mergeCell ref="S579:Z579"/>
    <mergeCell ref="AC577:AC578"/>
    <mergeCell ref="AD581:AK581"/>
    <mergeCell ref="AD577:AK577"/>
    <mergeCell ref="AQ518:AS518"/>
    <mergeCell ref="AQ516:AR516"/>
    <mergeCell ref="AO518:AP518"/>
    <mergeCell ref="AO517:AP517"/>
    <mergeCell ref="AN516:AP516"/>
    <mergeCell ref="M54:O54"/>
    <mergeCell ref="M55:O55"/>
    <mergeCell ref="AK484:AN484"/>
    <mergeCell ref="M85:O85"/>
    <mergeCell ref="P85:Q85"/>
    <mergeCell ref="M76:N76"/>
    <mergeCell ref="J80:Q80"/>
    <mergeCell ref="M82:N82"/>
    <mergeCell ref="AD76:AK76"/>
    <mergeCell ref="AL377:AS377"/>
    <mergeCell ref="A69:A70"/>
    <mergeCell ref="B69:I69"/>
    <mergeCell ref="J69:L69"/>
    <mergeCell ref="M69:N69"/>
    <mergeCell ref="F40:G41"/>
    <mergeCell ref="P41:Q41"/>
    <mergeCell ref="A29:A30"/>
    <mergeCell ref="M29:N29"/>
    <mergeCell ref="B29:I29"/>
    <mergeCell ref="B30:I30"/>
    <mergeCell ref="J30:L30"/>
    <mergeCell ref="M38:O38"/>
    <mergeCell ref="J35:Q35"/>
    <mergeCell ref="P38:Q38"/>
    <mergeCell ref="B44:I44"/>
    <mergeCell ref="M53:O53"/>
    <mergeCell ref="J48:Q48"/>
    <mergeCell ref="P53:Q53"/>
    <mergeCell ref="AM46:AN46"/>
    <mergeCell ref="AM32:AN32"/>
    <mergeCell ref="AK37:AR37"/>
    <mergeCell ref="M37:N37"/>
    <mergeCell ref="O37:Q37"/>
    <mergeCell ref="R37:R38"/>
    <mergeCell ref="S37:Z37"/>
    <mergeCell ref="AH40:AI41"/>
    <mergeCell ref="S38:Z38"/>
    <mergeCell ref="M36:N36"/>
    <mergeCell ref="AY26:BA26"/>
    <mergeCell ref="AQ27:AR27"/>
    <mergeCell ref="AY27:BA27"/>
    <mergeCell ref="AN26:AP26"/>
    <mergeCell ref="AQ26:AR26"/>
    <mergeCell ref="AN27:AP27"/>
    <mergeCell ref="AW26:AX27"/>
    <mergeCell ref="AT29:AT30"/>
    <mergeCell ref="AD29:AK29"/>
    <mergeCell ref="AU30:BB30"/>
    <mergeCell ref="AU29:BB29"/>
    <mergeCell ref="AD30:AK30"/>
    <mergeCell ref="AL30:AN30"/>
    <mergeCell ref="AO30:AP30"/>
    <mergeCell ref="AL378:AS378"/>
    <mergeCell ref="AD587:AK587"/>
    <mergeCell ref="AL406:AS406"/>
    <mergeCell ref="AL453:AS453"/>
    <mergeCell ref="AJ480:AK480"/>
    <mergeCell ref="AJ496:AK496"/>
    <mergeCell ref="AL466:AS466"/>
    <mergeCell ref="AN444:AP444"/>
    <mergeCell ref="AQ444:AR444"/>
    <mergeCell ref="AL419:AS419"/>
    <mergeCell ref="F26:G27"/>
    <mergeCell ref="R23:R24"/>
    <mergeCell ref="S23:Z23"/>
    <mergeCell ref="AJ23:AJ24"/>
    <mergeCell ref="S24:Z24"/>
    <mergeCell ref="M26:O26"/>
    <mergeCell ref="P26:Q26"/>
    <mergeCell ref="W26:Y26"/>
    <mergeCell ref="M27:O27"/>
    <mergeCell ref="P27:Q27"/>
    <mergeCell ref="A592:A593"/>
    <mergeCell ref="B592:I592"/>
    <mergeCell ref="B593:I593"/>
    <mergeCell ref="A588:A589"/>
    <mergeCell ref="A590:A591"/>
    <mergeCell ref="B590:I590"/>
    <mergeCell ref="B591:I591"/>
    <mergeCell ref="B589:I589"/>
    <mergeCell ref="B588:I588"/>
    <mergeCell ref="AD589:AK589"/>
    <mergeCell ref="A586:A587"/>
    <mergeCell ref="B587:I587"/>
    <mergeCell ref="P71:Q71"/>
    <mergeCell ref="M72:O72"/>
    <mergeCell ref="P72:Q72"/>
    <mergeCell ref="P73:Q73"/>
    <mergeCell ref="M74:O74"/>
    <mergeCell ref="P74:Q74"/>
    <mergeCell ref="M75:N75"/>
    <mergeCell ref="A23:A24"/>
    <mergeCell ref="J23:L23"/>
    <mergeCell ref="M23:N23"/>
    <mergeCell ref="B23:I23"/>
    <mergeCell ref="B24:I24"/>
    <mergeCell ref="M24:O24"/>
    <mergeCell ref="O23:Q23"/>
    <mergeCell ref="P24:Q24"/>
    <mergeCell ref="AD69:AK69"/>
    <mergeCell ref="AD70:AK70"/>
    <mergeCell ref="AH72:AI73"/>
    <mergeCell ref="AD52:AK52"/>
    <mergeCell ref="AR71:AS71"/>
    <mergeCell ref="AQ30:AS30"/>
    <mergeCell ref="AK24:AR24"/>
    <mergeCell ref="AO29:AP29"/>
    <mergeCell ref="AO69:AP69"/>
    <mergeCell ref="AQ69:AS69"/>
    <mergeCell ref="AL51:AN51"/>
    <mergeCell ref="AO51:AP51"/>
    <mergeCell ref="AQ51:AS51"/>
    <mergeCell ref="AO54:AQ54"/>
    <mergeCell ref="AC15:AC16"/>
    <mergeCell ref="S75:Z75"/>
    <mergeCell ref="AC75:AC76"/>
    <mergeCell ref="S76:Z76"/>
    <mergeCell ref="S58:Z58"/>
    <mergeCell ref="S70:Z70"/>
    <mergeCell ref="W41:Y41"/>
    <mergeCell ref="S57:Z57"/>
    <mergeCell ref="AC57:AC58"/>
    <mergeCell ref="S44:Z44"/>
    <mergeCell ref="A15:A16"/>
    <mergeCell ref="M15:N15"/>
    <mergeCell ref="AO68:AP68"/>
    <mergeCell ref="M50:N50"/>
    <mergeCell ref="AO50:AP50"/>
    <mergeCell ref="A51:A52"/>
    <mergeCell ref="B51:I51"/>
    <mergeCell ref="J51:L51"/>
    <mergeCell ref="AC51:AC52"/>
    <mergeCell ref="AD51:AK51"/>
    <mergeCell ref="W12:Y12"/>
    <mergeCell ref="AY13:BA13"/>
    <mergeCell ref="AN14:AP14"/>
    <mergeCell ref="AQ14:AR14"/>
    <mergeCell ref="AW12:AX13"/>
    <mergeCell ref="AY12:BA12"/>
    <mergeCell ref="M11:O11"/>
    <mergeCell ref="P11:Q11"/>
    <mergeCell ref="M13:O13"/>
    <mergeCell ref="P13:Q13"/>
    <mergeCell ref="AW40:AX41"/>
    <mergeCell ref="AN41:AP41"/>
    <mergeCell ref="P12:Q12"/>
    <mergeCell ref="U12:V13"/>
    <mergeCell ref="AH12:AI13"/>
    <mergeCell ref="AN12:AP12"/>
    <mergeCell ref="AQ12:AR12"/>
    <mergeCell ref="W13:Y13"/>
    <mergeCell ref="AN13:AP13"/>
    <mergeCell ref="AQ13:AR13"/>
    <mergeCell ref="AU69:BB69"/>
    <mergeCell ref="AY54:BA54"/>
    <mergeCell ref="AY55:BA55"/>
    <mergeCell ref="AW54:AX55"/>
    <mergeCell ref="AU58:BB58"/>
    <mergeCell ref="AU66:AV66"/>
    <mergeCell ref="A9:A10"/>
    <mergeCell ref="J9:L9"/>
    <mergeCell ref="AR70:AS70"/>
    <mergeCell ref="B52:I52"/>
    <mergeCell ref="AR52:AS52"/>
    <mergeCell ref="AR55:AS55"/>
    <mergeCell ref="AR56:AS56"/>
    <mergeCell ref="A57:A58"/>
    <mergeCell ref="B57:I57"/>
    <mergeCell ref="AO55:AQ55"/>
    <mergeCell ref="AU70:BB70"/>
    <mergeCell ref="M51:N51"/>
    <mergeCell ref="O51:Q51"/>
    <mergeCell ref="S51:Z51"/>
    <mergeCell ref="AU52:BB52"/>
    <mergeCell ref="AO53:AQ53"/>
    <mergeCell ref="AR53:AS53"/>
    <mergeCell ref="AT51:AT52"/>
    <mergeCell ref="AU51:BB51"/>
    <mergeCell ref="AO52:AQ52"/>
    <mergeCell ref="M8:N8"/>
    <mergeCell ref="M9:N9"/>
    <mergeCell ref="O9:Q9"/>
    <mergeCell ref="R9:R10"/>
    <mergeCell ref="M10:O10"/>
    <mergeCell ref="P10:Q10"/>
    <mergeCell ref="AO74:AQ74"/>
    <mergeCell ref="AQ83:AS83"/>
    <mergeCell ref="AO76:AP76"/>
    <mergeCell ref="Y4:Z4"/>
    <mergeCell ref="AM4:AN4"/>
    <mergeCell ref="AJ9:AJ10"/>
    <mergeCell ref="S9:Z9"/>
    <mergeCell ref="AO70:AQ70"/>
    <mergeCell ref="AR54:AS54"/>
    <mergeCell ref="AM18:AN18"/>
    <mergeCell ref="AY72:BA72"/>
    <mergeCell ref="AU83:BB83"/>
    <mergeCell ref="AT83:AT84"/>
    <mergeCell ref="AR73:AS73"/>
    <mergeCell ref="AR84:AS84"/>
    <mergeCell ref="AR72:AS72"/>
    <mergeCell ref="AU80:AV80"/>
    <mergeCell ref="F86:G87"/>
    <mergeCell ref="O76:Q76"/>
    <mergeCell ref="J81:Q81"/>
    <mergeCell ref="M56:O56"/>
    <mergeCell ref="P56:Q56"/>
    <mergeCell ref="O69:Q69"/>
    <mergeCell ref="J76:L76"/>
    <mergeCell ref="B84:I84"/>
    <mergeCell ref="M84:O84"/>
    <mergeCell ref="P84:Q84"/>
    <mergeCell ref="F72:G73"/>
    <mergeCell ref="M71:O71"/>
    <mergeCell ref="M73:O73"/>
    <mergeCell ref="A83:A84"/>
    <mergeCell ref="A75:A76"/>
    <mergeCell ref="B75:I75"/>
    <mergeCell ref="B76:I76"/>
    <mergeCell ref="B80:C80"/>
    <mergeCell ref="B83:I83"/>
    <mergeCell ref="J83:L83"/>
    <mergeCell ref="A97:A98"/>
    <mergeCell ref="W87:Y87"/>
    <mergeCell ref="U86:V87"/>
    <mergeCell ref="W86:Y86"/>
    <mergeCell ref="M86:O86"/>
    <mergeCell ref="P86:Q86"/>
    <mergeCell ref="M87:O87"/>
    <mergeCell ref="A89:A90"/>
    <mergeCell ref="M96:N96"/>
    <mergeCell ref="J97:L97"/>
    <mergeCell ref="AY87:BA87"/>
    <mergeCell ref="AW86:AX87"/>
    <mergeCell ref="AY86:BA86"/>
    <mergeCell ref="AR86:AS86"/>
    <mergeCell ref="AC89:AC90"/>
    <mergeCell ref="AD89:AK89"/>
    <mergeCell ref="Y92:Z92"/>
    <mergeCell ref="S89:Z89"/>
    <mergeCell ref="S90:Z90"/>
    <mergeCell ref="AD90:AK90"/>
    <mergeCell ref="B58:I58"/>
    <mergeCell ref="J58:L58"/>
    <mergeCell ref="M58:N58"/>
    <mergeCell ref="O58:Q58"/>
    <mergeCell ref="AO88:AQ88"/>
    <mergeCell ref="AR88:AS88"/>
    <mergeCell ref="AO87:AQ87"/>
    <mergeCell ref="AR87:AS87"/>
    <mergeCell ref="AT57:AT58"/>
    <mergeCell ref="AU57:BB57"/>
    <mergeCell ref="AU84:BB84"/>
    <mergeCell ref="AR74:AS74"/>
    <mergeCell ref="AT75:AT76"/>
    <mergeCell ref="AU75:BB75"/>
    <mergeCell ref="AQ76:AS76"/>
    <mergeCell ref="AU76:BB76"/>
    <mergeCell ref="AY73:BA73"/>
    <mergeCell ref="AW72:AX73"/>
    <mergeCell ref="M39:O39"/>
    <mergeCell ref="P39:Q39"/>
    <mergeCell ref="AO86:AQ86"/>
    <mergeCell ref="AO85:AQ85"/>
    <mergeCell ref="M57:N57"/>
    <mergeCell ref="R57:R58"/>
    <mergeCell ref="AD84:AK84"/>
    <mergeCell ref="AO84:AQ84"/>
    <mergeCell ref="AO73:AQ73"/>
    <mergeCell ref="AD75:AK75"/>
    <mergeCell ref="W40:Y40"/>
    <mergeCell ref="R43:R44"/>
    <mergeCell ref="M44:N44"/>
    <mergeCell ref="O44:Q44"/>
    <mergeCell ref="M40:O40"/>
    <mergeCell ref="P40:Q40"/>
    <mergeCell ref="M42:O42"/>
    <mergeCell ref="P42:Q42"/>
    <mergeCell ref="M41:O41"/>
    <mergeCell ref="A37:A38"/>
    <mergeCell ref="B37:I37"/>
    <mergeCell ref="J37:L37"/>
    <mergeCell ref="B38:I38"/>
    <mergeCell ref="AL420:AS420"/>
    <mergeCell ref="J438:Q438"/>
    <mergeCell ref="AL438:AS438"/>
    <mergeCell ref="AQ425:AR425"/>
    <mergeCell ref="L424:N424"/>
    <mergeCell ref="O424:P424"/>
    <mergeCell ref="AN424:AP424"/>
    <mergeCell ref="AQ424:AR424"/>
    <mergeCell ref="K436:L436"/>
    <mergeCell ref="AN427:AP427"/>
    <mergeCell ref="AJ441:AJ442"/>
    <mergeCell ref="AK441:AR441"/>
    <mergeCell ref="I442:P442"/>
    <mergeCell ref="AK442:AR442"/>
    <mergeCell ref="AQ443:AR443"/>
    <mergeCell ref="AN458:AP458"/>
    <mergeCell ref="AQ458:AR458"/>
    <mergeCell ref="AN459:AP459"/>
    <mergeCell ref="AQ459:AR459"/>
    <mergeCell ref="AL452:AS452"/>
    <mergeCell ref="AN446:AP446"/>
    <mergeCell ref="AQ446:AR446"/>
    <mergeCell ref="AQ445:AR445"/>
    <mergeCell ref="AN457:AP457"/>
    <mergeCell ref="AN460:AP460"/>
    <mergeCell ref="L446:N446"/>
    <mergeCell ref="AK2:AL2"/>
    <mergeCell ref="AK62:AL62"/>
    <mergeCell ref="AK123:AL123"/>
    <mergeCell ref="AK184:AL184"/>
    <mergeCell ref="AL58:AN58"/>
    <mergeCell ref="AN11:AP11"/>
    <mergeCell ref="AM64:AN64"/>
    <mergeCell ref="AM78:AN78"/>
    <mergeCell ref="AL69:AN69"/>
    <mergeCell ref="AJ373:AK373"/>
    <mergeCell ref="AJ434:AK434"/>
    <mergeCell ref="AK346:AN346"/>
    <mergeCell ref="AK317:AN317"/>
    <mergeCell ref="AN319:AP319"/>
    <mergeCell ref="AK333:AN333"/>
    <mergeCell ref="AO333:AR333"/>
    <mergeCell ref="AJ332:AJ333"/>
    <mergeCell ref="AK332:AN332"/>
    <mergeCell ref="AL405:AS405"/>
    <mergeCell ref="AU43:BB43"/>
    <mergeCell ref="AU44:BB44"/>
    <mergeCell ref="AJ37:AJ38"/>
    <mergeCell ref="AJ247:AK247"/>
    <mergeCell ref="AD44:AK44"/>
    <mergeCell ref="AD43:AK43"/>
    <mergeCell ref="AY41:BA41"/>
    <mergeCell ref="AT43:AT44"/>
    <mergeCell ref="AY40:BA40"/>
    <mergeCell ref="AK38:AR38"/>
    <mergeCell ref="AN42:AP42"/>
    <mergeCell ref="AQ42:AR42"/>
    <mergeCell ref="AN39:AP39"/>
    <mergeCell ref="AQ39:AR39"/>
    <mergeCell ref="AN40:AP40"/>
    <mergeCell ref="AQ40:AR40"/>
    <mergeCell ref="AH625:AK625"/>
    <mergeCell ref="AH626:AK626"/>
    <mergeCell ref="A623:A624"/>
    <mergeCell ref="AC623:AC624"/>
    <mergeCell ref="B623:E623"/>
    <mergeCell ref="F623:I623"/>
    <mergeCell ref="B624:E624"/>
    <mergeCell ref="F624:I624"/>
    <mergeCell ref="AH623:AK623"/>
    <mergeCell ref="AH624:AK624"/>
    <mergeCell ref="A625:A626"/>
    <mergeCell ref="AC625:AC626"/>
    <mergeCell ref="B625:E625"/>
    <mergeCell ref="F625:I625"/>
    <mergeCell ref="B626:E626"/>
    <mergeCell ref="F626:I626"/>
    <mergeCell ref="S625:V625"/>
    <mergeCell ref="W625:Z625"/>
    <mergeCell ref="A627:A628"/>
    <mergeCell ref="AC627:AC628"/>
    <mergeCell ref="B627:E627"/>
    <mergeCell ref="F627:I627"/>
    <mergeCell ref="B628:E628"/>
    <mergeCell ref="F628:I628"/>
    <mergeCell ref="B630:E630"/>
    <mergeCell ref="F630:I630"/>
    <mergeCell ref="B631:E631"/>
    <mergeCell ref="F631:I631"/>
    <mergeCell ref="A545:A546"/>
    <mergeCell ref="B545:I545"/>
    <mergeCell ref="A547:A548"/>
    <mergeCell ref="B547:I547"/>
    <mergeCell ref="A541:A542"/>
    <mergeCell ref="B541:I541"/>
    <mergeCell ref="A543:A544"/>
    <mergeCell ref="B543:I543"/>
    <mergeCell ref="AC541:AC542"/>
    <mergeCell ref="AD541:AK541"/>
    <mergeCell ref="B542:I542"/>
    <mergeCell ref="AD542:AK542"/>
    <mergeCell ref="AC543:AC544"/>
    <mergeCell ref="AD543:AK543"/>
    <mergeCell ref="B544:I544"/>
    <mergeCell ref="AD544:AK544"/>
    <mergeCell ref="S544:Z544"/>
    <mergeCell ref="AC545:AC546"/>
    <mergeCell ref="AD545:AK545"/>
    <mergeCell ref="B546:I546"/>
    <mergeCell ref="AD546:AK546"/>
    <mergeCell ref="S545:Z545"/>
    <mergeCell ref="AC547:AC548"/>
    <mergeCell ref="AD547:AK547"/>
    <mergeCell ref="B548:I548"/>
    <mergeCell ref="AD548:AK548"/>
    <mergeCell ref="AC592:AC593"/>
    <mergeCell ref="AD592:AK592"/>
    <mergeCell ref="AD593:AK593"/>
    <mergeCell ref="AL582:AN582"/>
    <mergeCell ref="AD582:AK582"/>
    <mergeCell ref="AC588:AC589"/>
    <mergeCell ref="AC590:AC591"/>
    <mergeCell ref="AD590:AK590"/>
    <mergeCell ref="AD591:AK591"/>
    <mergeCell ref="AD588:AK588"/>
    <mergeCell ref="AO527:AP527"/>
    <mergeCell ref="AO528:AP528"/>
    <mergeCell ref="AJ511:AJ512"/>
    <mergeCell ref="AH530:AI531"/>
    <mergeCell ref="AN513:AP513"/>
    <mergeCell ref="AD529:AK529"/>
    <mergeCell ref="AD517:AG517"/>
    <mergeCell ref="AH514:AI515"/>
    <mergeCell ref="AK511:AN511"/>
    <mergeCell ref="AH517:AK517"/>
    <mergeCell ref="AM558:AN558"/>
    <mergeCell ref="AU532:BB532"/>
    <mergeCell ref="AT528:AT529"/>
    <mergeCell ref="AO529:AQ529"/>
    <mergeCell ref="AR529:AS529"/>
    <mergeCell ref="AR532:AS532"/>
    <mergeCell ref="AO530:AQ530"/>
    <mergeCell ref="AR530:AS530"/>
    <mergeCell ref="AL528:AN528"/>
    <mergeCell ref="AL537:AN537"/>
    <mergeCell ref="AY530:BA530"/>
    <mergeCell ref="AO531:AQ531"/>
    <mergeCell ref="B528:I528"/>
    <mergeCell ref="B529:I529"/>
    <mergeCell ref="AU529:BB529"/>
    <mergeCell ref="AU528:BB528"/>
    <mergeCell ref="J528:L528"/>
    <mergeCell ref="M528:N528"/>
    <mergeCell ref="P530:Q530"/>
    <mergeCell ref="S528:Z528"/>
    <mergeCell ref="AW534:AX535"/>
    <mergeCell ref="AD536:AK536"/>
    <mergeCell ref="B533:I533"/>
    <mergeCell ref="AR531:AS531"/>
    <mergeCell ref="F530:G531"/>
    <mergeCell ref="AD532:AK532"/>
    <mergeCell ref="AU533:BB533"/>
    <mergeCell ref="AC532:AC533"/>
    <mergeCell ref="AT532:AT533"/>
    <mergeCell ref="AW530:AX531"/>
    <mergeCell ref="BD532:BD533"/>
    <mergeCell ref="BD549:BD550"/>
    <mergeCell ref="S532:Z532"/>
    <mergeCell ref="AU536:BB536"/>
    <mergeCell ref="S533:Z533"/>
    <mergeCell ref="AU537:BB537"/>
    <mergeCell ref="BD545:BD546"/>
    <mergeCell ref="AO534:AQ534"/>
    <mergeCell ref="BD536:BD537"/>
    <mergeCell ref="AO536:AP536"/>
    <mergeCell ref="A532:A533"/>
    <mergeCell ref="P532:Q532"/>
    <mergeCell ref="R532:R533"/>
    <mergeCell ref="P533:Q533"/>
    <mergeCell ref="B532:I532"/>
    <mergeCell ref="AU544:BB544"/>
    <mergeCell ref="AU545:BB545"/>
    <mergeCell ref="H111:H112"/>
    <mergeCell ref="I111:P111"/>
    <mergeCell ref="I112:P112"/>
    <mergeCell ref="L113:N113"/>
    <mergeCell ref="O113:P113"/>
    <mergeCell ref="AJ192:AJ193"/>
    <mergeCell ref="S131:Z131"/>
    <mergeCell ref="AJ130:AJ131"/>
    <mergeCell ref="F114:G115"/>
    <mergeCell ref="L114:N114"/>
    <mergeCell ref="O114:P114"/>
    <mergeCell ref="U114:V115"/>
    <mergeCell ref="L115:N115"/>
    <mergeCell ref="O115:P115"/>
    <mergeCell ref="S130:Z130"/>
    <mergeCell ref="BD191:BD192"/>
    <mergeCell ref="AQ194:AR194"/>
    <mergeCell ref="AN195:AP195"/>
    <mergeCell ref="AU191:BB191"/>
    <mergeCell ref="S191:Z191"/>
    <mergeCell ref="AN194:AP194"/>
    <mergeCell ref="BD136:BD137"/>
    <mergeCell ref="BD130:BD131"/>
    <mergeCell ref="AK130:AR130"/>
    <mergeCell ref="A117:A118"/>
    <mergeCell ref="B117:I117"/>
    <mergeCell ref="M117:N117"/>
    <mergeCell ref="R117:R118"/>
    <mergeCell ref="B118:I118"/>
    <mergeCell ref="M118:N118"/>
    <mergeCell ref="H255:H256"/>
    <mergeCell ref="I255:L255"/>
    <mergeCell ref="M255:P255"/>
    <mergeCell ref="F258:G259"/>
    <mergeCell ref="I256:L256"/>
    <mergeCell ref="M256:P256"/>
    <mergeCell ref="O258:P258"/>
    <mergeCell ref="BD197:BD198"/>
    <mergeCell ref="B198:I198"/>
    <mergeCell ref="AN197:AP197"/>
    <mergeCell ref="AQ197:AR197"/>
    <mergeCell ref="L197:N197"/>
    <mergeCell ref="S198:Z198"/>
    <mergeCell ref="AD198:AK198"/>
    <mergeCell ref="AO198:AP198"/>
    <mergeCell ref="AT198:AT199"/>
    <mergeCell ref="AL199:AN199"/>
    <mergeCell ref="AW209:AX210"/>
    <mergeCell ref="AN211:AP211"/>
    <mergeCell ref="AU190:BB190"/>
    <mergeCell ref="AU205:BB205"/>
    <mergeCell ref="AU204:BB204"/>
    <mergeCell ref="AN209:AP209"/>
    <mergeCell ref="AQ209:AR209"/>
    <mergeCell ref="AN210:AP210"/>
    <mergeCell ref="AQ210:AR210"/>
    <mergeCell ref="AU199:BB199"/>
    <mergeCell ref="AC212:AC213"/>
    <mergeCell ref="AO212:AP212"/>
    <mergeCell ref="AT212:AT213"/>
    <mergeCell ref="AL213:AN213"/>
    <mergeCell ref="AO213:AP213"/>
    <mergeCell ref="AQ213:AS213"/>
    <mergeCell ref="AU517:AX517"/>
    <mergeCell ref="AY517:BB517"/>
    <mergeCell ref="K537:L537"/>
    <mergeCell ref="AY514:BA514"/>
    <mergeCell ref="AY515:BA515"/>
    <mergeCell ref="AW514:AX515"/>
    <mergeCell ref="AU518:AX518"/>
    <mergeCell ref="AY518:BB518"/>
    <mergeCell ref="AD533:AK533"/>
    <mergeCell ref="AY531:BA531"/>
    <mergeCell ref="AY330:BB330"/>
    <mergeCell ref="AU331:AX331"/>
    <mergeCell ref="AY331:BB331"/>
    <mergeCell ref="AS330:AT331"/>
    <mergeCell ref="AT517:AT518"/>
    <mergeCell ref="AT536:AT537"/>
    <mergeCell ref="S529:Z529"/>
    <mergeCell ref="AD528:AK528"/>
    <mergeCell ref="AQ528:AS528"/>
    <mergeCell ref="AC517:AC518"/>
    <mergeCell ref="AL518:AN518"/>
    <mergeCell ref="S518:V518"/>
    <mergeCell ref="W518:Z518"/>
    <mergeCell ref="AO535:AQ535"/>
    <mergeCell ref="AD623:AG623"/>
    <mergeCell ref="AD624:AG624"/>
    <mergeCell ref="AD625:AG625"/>
    <mergeCell ref="AD626:AG626"/>
    <mergeCell ref="AD627:AG627"/>
    <mergeCell ref="S624:V624"/>
    <mergeCell ref="W624:Z624"/>
    <mergeCell ref="V630:Y630"/>
    <mergeCell ref="F714:G715"/>
    <mergeCell ref="L715:N715"/>
    <mergeCell ref="O715:P715"/>
    <mergeCell ref="L713:N713"/>
    <mergeCell ref="O713:P713"/>
    <mergeCell ref="R717:R718"/>
    <mergeCell ref="S716:T716"/>
    <mergeCell ref="AK711:AN711"/>
    <mergeCell ref="AK712:AN712"/>
    <mergeCell ref="W715:Y715"/>
    <mergeCell ref="AN713:AP713"/>
    <mergeCell ref="AO711:AR711"/>
    <mergeCell ref="AQ713:AR713"/>
    <mergeCell ref="AJ711:AJ712"/>
    <mergeCell ref="H724:H725"/>
    <mergeCell ref="AU716:AV716"/>
    <mergeCell ref="AJ710:AK710"/>
    <mergeCell ref="AD716:AE716"/>
    <mergeCell ref="AQ715:AR715"/>
    <mergeCell ref="I723:J723"/>
    <mergeCell ref="AL718:AN718"/>
    <mergeCell ref="M718:N718"/>
    <mergeCell ref="O718:Q718"/>
    <mergeCell ref="S718:V718"/>
    <mergeCell ref="S729:T729"/>
    <mergeCell ref="AU718:AX718"/>
    <mergeCell ref="S717:V717"/>
    <mergeCell ref="AD717:AG717"/>
    <mergeCell ref="AH717:AK717"/>
    <mergeCell ref="W717:Z717"/>
    <mergeCell ref="W718:Z718"/>
    <mergeCell ref="AC717:AC718"/>
    <mergeCell ref="U727:V728"/>
    <mergeCell ref="W727:Y727"/>
  </mergeCells>
  <conditionalFormatting sqref="P331:Q339 AQ335:AR337 AQ258:AR260 O258:P260 P255:P257 AQ209:AR211 AQ195:AR197 O271:P273 Q255:Q329 P340:P347 O285:P287 P274:P284 O299:P301 P288:P298 O320:P322 P302:P319 O348:P350 P323:P329 P261:P270 O362:P364 P351:P361 O383:P385 P365:P382 O397:P399 P386:P396 P400:P409 O425:P427 P411:P424 O444:P446 P428:P443 O458:P460 P447:P457 P461:P470 P472:P486 O487:P489 P490:P502 O503:P505 AQ514:AR516 O514:P516 P506:P513 AQ12:AR14 AQ26:AR28 AQ40:AR42 AR53:AS56 AR71:AS74 AR85:AS88 AR99:AS102 AR113:AS116 AR146:AS149 AR160:AS163 AR174:AS177 AR221:AS224 AQ271:AR273 AQ285:AR287 AQ299:AR301 AQ320:AR322 AQ348:AR350 AQ487:AR489 AQ383:AR385 AQ397:AR399 AQ411:AR413 AQ362:AR364 AQ425:AR427 AQ458:AR460 AQ472:AR474 AQ444:AR446 AQ503:AR505 P517:P529 Z664:Z665 Q574:Q644 P536:Q558 P679:P723 P563:Q572 AR563:AS570 I665:I666 P192:Q203 K219 Q340:Q529 H590:I591 I661:I662 P574:P664 Y671:Y672 Z717:Z718 P220:Q253 P726:P65536 P1:P103 P105:P117 K137 P119:P136 Q1:Q136 P138:Q190 P205:Q218 P666:P677 Q646:Q677 Q679:Q65536 P678:Q678">
    <cfRule type="cellIs" priority="1" dxfId="0" operator="equal" stopIfTrue="1">
      <formula>1</formula>
    </cfRule>
  </conditionalFormatting>
  <printOptions/>
  <pageMargins left="0.74" right="0.66" top="0.79" bottom="1" header="0.512" footer="0.512"/>
  <pageSetup horizontalDpi="300" verticalDpi="300" orientation="portrait" paperSize="9" scale="92" r:id="rId1"/>
  <rowBreaks count="4" manualBreakCount="4">
    <brk id="60" max="255" man="1"/>
    <brk id="121" max="255" man="1"/>
    <brk id="432" max="255" man="1"/>
    <brk id="5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125" style="152" customWidth="1"/>
    <col min="2" max="2" width="1.75390625" style="81" customWidth="1"/>
    <col min="3" max="3" width="12.125" style="80" customWidth="1"/>
    <col min="4" max="4" width="1.875" style="61" customWidth="1"/>
    <col min="5" max="5" width="3.00390625" style="61" customWidth="1"/>
    <col min="6" max="6" width="3.25390625" style="81" customWidth="1"/>
    <col min="7" max="8" width="4.375" style="65" customWidth="1"/>
    <col min="9" max="11" width="4.375" style="292" customWidth="1"/>
    <col min="12" max="15" width="4.375" style="61" customWidth="1"/>
    <col min="16" max="18" width="4.375" style="69" customWidth="1"/>
    <col min="19" max="19" width="3.00390625" style="69" customWidth="1"/>
    <col min="20" max="20" width="4.00390625" style="61" customWidth="1"/>
    <col min="21" max="21" width="12.50390625" style="152" customWidth="1"/>
    <col min="22" max="22" width="2.125" style="81" customWidth="1"/>
    <col min="23" max="23" width="12.125" style="80" customWidth="1"/>
    <col min="24" max="24" width="2.00390625" style="61" customWidth="1"/>
    <col min="25" max="16384" width="9.00390625" style="26" customWidth="1"/>
  </cols>
  <sheetData>
    <row r="1" spans="1:24" ht="17.25" customHeight="1">
      <c r="A1" s="114" t="s">
        <v>588</v>
      </c>
      <c r="B1" s="207"/>
      <c r="C1" s="92"/>
      <c r="D1" s="46"/>
      <c r="E1" s="58"/>
      <c r="F1" s="330"/>
      <c r="G1" s="59"/>
      <c r="H1" s="59"/>
      <c r="I1" s="319"/>
      <c r="J1" s="291" t="s">
        <v>590</v>
      </c>
      <c r="L1" s="165"/>
      <c r="M1" s="165"/>
      <c r="N1" s="165"/>
      <c r="O1" s="165"/>
      <c r="P1" s="60"/>
      <c r="Q1" s="60"/>
      <c r="R1" s="60"/>
      <c r="S1" s="60"/>
      <c r="T1" s="60"/>
      <c r="U1" s="114" t="s">
        <v>564</v>
      </c>
      <c r="V1" s="208"/>
      <c r="W1" s="97"/>
      <c r="X1" s="209"/>
    </row>
    <row r="2" spans="2:24" ht="12.75" customHeight="1">
      <c r="B2" s="78"/>
      <c r="D2" s="46"/>
      <c r="E2" s="46"/>
      <c r="F2" s="78"/>
      <c r="G2" s="45"/>
      <c r="H2" s="45"/>
      <c r="I2" s="293"/>
      <c r="J2" s="293"/>
      <c r="K2" s="293"/>
      <c r="L2" s="46"/>
      <c r="M2" s="46"/>
      <c r="N2" s="46"/>
      <c r="O2" s="46"/>
      <c r="P2" s="47"/>
      <c r="Q2" s="47"/>
      <c r="R2" s="47"/>
      <c r="S2" s="46"/>
      <c r="T2" s="47"/>
      <c r="U2" s="90"/>
      <c r="V2" s="79"/>
      <c r="W2" s="88"/>
      <c r="X2" s="47"/>
    </row>
    <row r="3" spans="1:24" ht="13.5" customHeight="1">
      <c r="A3" s="114"/>
      <c r="B3" s="78"/>
      <c r="D3" s="46"/>
      <c r="E3" s="46"/>
      <c r="F3" s="78"/>
      <c r="G3" s="45"/>
      <c r="H3" s="45"/>
      <c r="I3" s="293"/>
      <c r="J3" s="293"/>
      <c r="K3" s="293"/>
      <c r="L3" s="46"/>
      <c r="M3" s="46"/>
      <c r="N3" s="46"/>
      <c r="O3" s="46"/>
      <c r="P3" s="47"/>
      <c r="Q3" s="47"/>
      <c r="R3" s="47"/>
      <c r="S3" s="46"/>
      <c r="T3" s="47"/>
      <c r="U3" s="114"/>
      <c r="V3" s="79"/>
      <c r="W3" s="88"/>
      <c r="X3" s="47"/>
    </row>
    <row r="4" spans="2:20" ht="12.75" customHeight="1">
      <c r="B4" s="78"/>
      <c r="D4" s="46"/>
      <c r="E4" s="46"/>
      <c r="F4" s="78"/>
      <c r="G4" s="45"/>
      <c r="H4" s="45"/>
      <c r="I4" s="293"/>
      <c r="J4" s="293"/>
      <c r="K4" s="293"/>
      <c r="L4" s="391" t="s">
        <v>514</v>
      </c>
      <c r="M4" s="293" t="s">
        <v>839</v>
      </c>
      <c r="N4" s="293"/>
      <c r="O4" s="46"/>
      <c r="P4" s="47"/>
      <c r="Q4" s="47"/>
      <c r="R4" s="47"/>
      <c r="S4" s="47"/>
      <c r="T4" s="46"/>
    </row>
    <row r="5" spans="1:24" s="46" customFormat="1" ht="12.75" customHeight="1" thickBot="1">
      <c r="A5" s="517" t="s">
        <v>514</v>
      </c>
      <c r="B5" s="519" t="s">
        <v>118</v>
      </c>
      <c r="C5" s="517" t="s">
        <v>81</v>
      </c>
      <c r="D5" s="518" t="s">
        <v>129</v>
      </c>
      <c r="E5" s="520">
        <v>1</v>
      </c>
      <c r="F5" s="519" t="s">
        <v>119</v>
      </c>
      <c r="G5" s="65"/>
      <c r="H5" s="66"/>
      <c r="I5" s="294"/>
      <c r="J5" s="294"/>
      <c r="K5" s="294"/>
      <c r="L5" s="367"/>
      <c r="M5" s="294"/>
      <c r="N5" s="141"/>
      <c r="O5" s="143"/>
      <c r="P5" s="66"/>
      <c r="Q5" s="64"/>
      <c r="R5" s="66"/>
      <c r="S5" s="516" t="s">
        <v>136</v>
      </c>
      <c r="T5" s="516">
        <v>17</v>
      </c>
      <c r="U5" s="517" t="s">
        <v>515</v>
      </c>
      <c r="V5" s="519" t="s">
        <v>118</v>
      </c>
      <c r="W5" s="517" t="s">
        <v>52</v>
      </c>
      <c r="X5" s="518" t="s">
        <v>129</v>
      </c>
    </row>
    <row r="6" spans="1:24" s="46" customFormat="1" ht="12.75" customHeight="1" thickBot="1" thickTop="1">
      <c r="A6" s="517"/>
      <c r="B6" s="519"/>
      <c r="C6" s="517"/>
      <c r="D6" s="518"/>
      <c r="E6" s="520"/>
      <c r="F6" s="519"/>
      <c r="G6" s="354"/>
      <c r="H6" s="373"/>
      <c r="I6" s="294">
        <v>8</v>
      </c>
      <c r="J6" s="294"/>
      <c r="K6" s="294"/>
      <c r="L6" s="367">
        <v>6</v>
      </c>
      <c r="M6" s="294">
        <v>4</v>
      </c>
      <c r="N6" s="141"/>
      <c r="O6" s="143"/>
      <c r="P6" s="68">
        <v>5</v>
      </c>
      <c r="Q6" s="531"/>
      <c r="R6" s="140"/>
      <c r="S6" s="516"/>
      <c r="T6" s="516"/>
      <c r="U6" s="517"/>
      <c r="V6" s="519"/>
      <c r="W6" s="517"/>
      <c r="X6" s="518"/>
    </row>
    <row r="7" spans="1:24" s="46" customFormat="1" ht="12.75" customHeight="1" thickBot="1" thickTop="1">
      <c r="A7" s="517" t="s">
        <v>689</v>
      </c>
      <c r="B7" s="519" t="s">
        <v>118</v>
      </c>
      <c r="C7" s="517" t="s">
        <v>52</v>
      </c>
      <c r="D7" s="518" t="s">
        <v>129</v>
      </c>
      <c r="E7" s="520">
        <v>2</v>
      </c>
      <c r="F7" s="515" t="s">
        <v>757</v>
      </c>
      <c r="G7" s="64"/>
      <c r="H7" s="332"/>
      <c r="I7" s="369">
        <v>1</v>
      </c>
      <c r="J7" s="294"/>
      <c r="K7" s="294"/>
      <c r="L7" s="367">
        <v>6</v>
      </c>
      <c r="M7" s="294">
        <v>4</v>
      </c>
      <c r="N7" s="141"/>
      <c r="O7" s="144"/>
      <c r="P7" s="324">
        <v>8</v>
      </c>
      <c r="Q7" s="534"/>
      <c r="R7" s="314"/>
      <c r="S7" s="514" t="s">
        <v>781</v>
      </c>
      <c r="T7" s="516">
        <v>18</v>
      </c>
      <c r="U7" s="517" t="s">
        <v>701</v>
      </c>
      <c r="V7" s="519" t="s">
        <v>118</v>
      </c>
      <c r="W7" s="517" t="s">
        <v>699</v>
      </c>
      <c r="X7" s="518" t="s">
        <v>129</v>
      </c>
    </row>
    <row r="8" spans="1:24" s="46" customFormat="1" ht="12.75" customHeight="1" thickBot="1" thickTop="1">
      <c r="A8" s="517"/>
      <c r="B8" s="519"/>
      <c r="C8" s="517"/>
      <c r="D8" s="518"/>
      <c r="E8" s="520"/>
      <c r="F8" s="515"/>
      <c r="G8" s="65"/>
      <c r="H8" s="65"/>
      <c r="I8" s="371"/>
      <c r="J8" s="294">
        <v>8</v>
      </c>
      <c r="K8" s="294"/>
      <c r="L8" s="367"/>
      <c r="M8" s="141"/>
      <c r="N8" s="141"/>
      <c r="O8" s="144">
        <v>1</v>
      </c>
      <c r="P8" s="521"/>
      <c r="Q8" s="140"/>
      <c r="R8" s="66"/>
      <c r="S8" s="514"/>
      <c r="T8" s="516"/>
      <c r="U8" s="517"/>
      <c r="V8" s="519"/>
      <c r="W8" s="517"/>
      <c r="X8" s="518"/>
    </row>
    <row r="9" spans="1:24" s="46" customFormat="1" ht="12.75" customHeight="1" thickTop="1">
      <c r="A9" s="517" t="s">
        <v>690</v>
      </c>
      <c r="B9" s="519" t="s">
        <v>118</v>
      </c>
      <c r="C9" s="517" t="s">
        <v>100</v>
      </c>
      <c r="D9" s="518" t="s">
        <v>129</v>
      </c>
      <c r="E9" s="520">
        <v>3</v>
      </c>
      <c r="F9" s="514" t="s">
        <v>778</v>
      </c>
      <c r="G9" s="64"/>
      <c r="H9" s="64"/>
      <c r="I9" s="333"/>
      <c r="J9" s="369">
        <v>1</v>
      </c>
      <c r="K9" s="294"/>
      <c r="L9" s="367"/>
      <c r="M9" s="141"/>
      <c r="N9" s="144"/>
      <c r="O9" s="288">
        <v>8</v>
      </c>
      <c r="P9" s="521"/>
      <c r="Q9" s="64"/>
      <c r="R9" s="67"/>
      <c r="S9" s="514" t="s">
        <v>782</v>
      </c>
      <c r="T9" s="516">
        <v>19</v>
      </c>
      <c r="U9" s="517" t="s">
        <v>702</v>
      </c>
      <c r="V9" s="519" t="s">
        <v>118</v>
      </c>
      <c r="W9" s="517" t="s">
        <v>703</v>
      </c>
      <c r="X9" s="518" t="s">
        <v>129</v>
      </c>
    </row>
    <row r="10" spans="1:24" s="46" customFormat="1" ht="12.75" customHeight="1" thickBot="1">
      <c r="A10" s="517"/>
      <c r="B10" s="519"/>
      <c r="C10" s="517"/>
      <c r="D10" s="518"/>
      <c r="E10" s="520"/>
      <c r="F10" s="514"/>
      <c r="G10" s="137"/>
      <c r="H10" s="522"/>
      <c r="I10" s="296">
        <v>5</v>
      </c>
      <c r="J10" s="370"/>
      <c r="K10" s="294"/>
      <c r="L10" s="367"/>
      <c r="M10" s="141"/>
      <c r="N10" s="144"/>
      <c r="O10" s="290"/>
      <c r="P10" s="68">
        <v>0</v>
      </c>
      <c r="Q10" s="531"/>
      <c r="R10" s="140"/>
      <c r="S10" s="514"/>
      <c r="T10" s="516"/>
      <c r="U10" s="517"/>
      <c r="V10" s="519"/>
      <c r="W10" s="517"/>
      <c r="X10" s="518"/>
    </row>
    <row r="11" spans="1:24" s="46" customFormat="1" ht="12.75" customHeight="1" thickBot="1" thickTop="1">
      <c r="A11" s="517" t="s">
        <v>516</v>
      </c>
      <c r="B11" s="519" t="s">
        <v>118</v>
      </c>
      <c r="C11" s="517" t="s">
        <v>67</v>
      </c>
      <c r="D11" s="518" t="s">
        <v>129</v>
      </c>
      <c r="E11" s="520">
        <v>4</v>
      </c>
      <c r="F11" s="515"/>
      <c r="G11" s="284"/>
      <c r="H11" s="542"/>
      <c r="I11" s="312">
        <v>8</v>
      </c>
      <c r="J11" s="371"/>
      <c r="K11" s="294"/>
      <c r="L11" s="367"/>
      <c r="M11" s="141"/>
      <c r="N11" s="144"/>
      <c r="O11" s="141"/>
      <c r="P11" s="324">
        <v>8</v>
      </c>
      <c r="Q11" s="534"/>
      <c r="R11" s="314"/>
      <c r="S11" s="526"/>
      <c r="T11" s="516">
        <v>20</v>
      </c>
      <c r="U11" s="517" t="s">
        <v>802</v>
      </c>
      <c r="V11" s="519" t="s">
        <v>118</v>
      </c>
      <c r="W11" s="517" t="s">
        <v>73</v>
      </c>
      <c r="X11" s="518" t="s">
        <v>129</v>
      </c>
    </row>
    <row r="12" spans="1:24" s="46" customFormat="1" ht="12.75" customHeight="1" thickBot="1" thickTop="1">
      <c r="A12" s="517"/>
      <c r="B12" s="519"/>
      <c r="C12" s="517"/>
      <c r="D12" s="518"/>
      <c r="E12" s="520"/>
      <c r="F12" s="515"/>
      <c r="G12" s="65"/>
      <c r="H12" s="65"/>
      <c r="I12" s="294"/>
      <c r="J12" s="371"/>
      <c r="K12" s="294">
        <v>8</v>
      </c>
      <c r="L12" s="367"/>
      <c r="M12" s="141"/>
      <c r="N12" s="144">
        <v>3</v>
      </c>
      <c r="O12" s="528"/>
      <c r="P12" s="66"/>
      <c r="Q12" s="65"/>
      <c r="R12" s="66"/>
      <c r="S12" s="526"/>
      <c r="T12" s="516"/>
      <c r="U12" s="517"/>
      <c r="V12" s="519"/>
      <c r="W12" s="517"/>
      <c r="X12" s="518"/>
    </row>
    <row r="13" spans="1:24" s="46" customFormat="1" ht="12.75" customHeight="1" thickTop="1">
      <c r="A13" s="517" t="s">
        <v>517</v>
      </c>
      <c r="B13" s="519" t="s">
        <v>118</v>
      </c>
      <c r="C13" s="517" t="s">
        <v>52</v>
      </c>
      <c r="D13" s="518" t="s">
        <v>129</v>
      </c>
      <c r="E13" s="520">
        <v>5</v>
      </c>
      <c r="F13" s="515"/>
      <c r="G13" s="64"/>
      <c r="H13" s="64"/>
      <c r="I13" s="294"/>
      <c r="J13" s="294"/>
      <c r="K13" s="369">
        <v>4</v>
      </c>
      <c r="L13" s="367"/>
      <c r="M13" s="289"/>
      <c r="N13" s="287">
        <v>8</v>
      </c>
      <c r="O13" s="528"/>
      <c r="P13" s="66"/>
      <c r="Q13" s="64"/>
      <c r="R13" s="67"/>
      <c r="S13" s="526"/>
      <c r="T13" s="516">
        <v>21</v>
      </c>
      <c r="U13" s="517" t="s">
        <v>518</v>
      </c>
      <c r="V13" s="519" t="s">
        <v>118</v>
      </c>
      <c r="W13" s="517" t="s">
        <v>411</v>
      </c>
      <c r="X13" s="518" t="s">
        <v>129</v>
      </c>
    </row>
    <row r="14" spans="1:24" s="46" customFormat="1" ht="12.75" customHeight="1" thickBot="1">
      <c r="A14" s="517"/>
      <c r="B14" s="519"/>
      <c r="C14" s="517"/>
      <c r="D14" s="518"/>
      <c r="E14" s="520"/>
      <c r="F14" s="515"/>
      <c r="G14" s="137"/>
      <c r="H14" s="522"/>
      <c r="I14" s="295">
        <v>6</v>
      </c>
      <c r="J14" s="294"/>
      <c r="K14" s="370"/>
      <c r="L14" s="367"/>
      <c r="M14" s="289"/>
      <c r="N14" s="289"/>
      <c r="O14" s="141"/>
      <c r="P14" s="68">
        <v>1</v>
      </c>
      <c r="Q14" s="531"/>
      <c r="R14" s="140"/>
      <c r="S14" s="526"/>
      <c r="T14" s="516"/>
      <c r="U14" s="517"/>
      <c r="V14" s="519"/>
      <c r="W14" s="517"/>
      <c r="X14" s="518"/>
    </row>
    <row r="15" spans="1:24" s="46" customFormat="1" ht="12.75" customHeight="1" thickBot="1" thickTop="1">
      <c r="A15" s="517" t="s">
        <v>691</v>
      </c>
      <c r="B15" s="519" t="s">
        <v>118</v>
      </c>
      <c r="C15" s="517" t="s">
        <v>816</v>
      </c>
      <c r="D15" s="518" t="s">
        <v>129</v>
      </c>
      <c r="E15" s="520">
        <v>6</v>
      </c>
      <c r="F15" s="514" t="s">
        <v>779</v>
      </c>
      <c r="G15" s="284"/>
      <c r="H15" s="542"/>
      <c r="I15" s="312">
        <v>8</v>
      </c>
      <c r="J15" s="309"/>
      <c r="K15" s="370"/>
      <c r="L15" s="367"/>
      <c r="M15" s="289"/>
      <c r="N15" s="289"/>
      <c r="O15" s="325"/>
      <c r="P15" s="324">
        <v>8</v>
      </c>
      <c r="Q15" s="534"/>
      <c r="R15" s="314"/>
      <c r="S15" s="514" t="s">
        <v>783</v>
      </c>
      <c r="T15" s="516">
        <v>22</v>
      </c>
      <c r="U15" s="517" t="s">
        <v>704</v>
      </c>
      <c r="V15" s="519" t="s">
        <v>118</v>
      </c>
      <c r="W15" s="517" t="s">
        <v>705</v>
      </c>
      <c r="X15" s="518" t="s">
        <v>129</v>
      </c>
    </row>
    <row r="16" spans="1:24" s="46" customFormat="1" ht="12.75" customHeight="1" thickBot="1" thickTop="1">
      <c r="A16" s="517"/>
      <c r="B16" s="519"/>
      <c r="C16" s="517"/>
      <c r="D16" s="518"/>
      <c r="E16" s="520"/>
      <c r="F16" s="514"/>
      <c r="G16" s="65"/>
      <c r="H16" s="65"/>
      <c r="I16" s="525"/>
      <c r="J16" s="310">
        <v>8</v>
      </c>
      <c r="K16" s="370"/>
      <c r="L16" s="367"/>
      <c r="M16" s="289"/>
      <c r="N16" s="289"/>
      <c r="O16" s="326">
        <v>8</v>
      </c>
      <c r="P16" s="521"/>
      <c r="Q16" s="140"/>
      <c r="R16" s="66"/>
      <c r="S16" s="514"/>
      <c r="T16" s="516"/>
      <c r="U16" s="517"/>
      <c r="V16" s="519"/>
      <c r="W16" s="517"/>
      <c r="X16" s="518"/>
    </row>
    <row r="17" spans="1:24" s="46" customFormat="1" ht="12.75" customHeight="1" thickBot="1" thickTop="1">
      <c r="A17" s="517" t="s">
        <v>692</v>
      </c>
      <c r="B17" s="519" t="s">
        <v>118</v>
      </c>
      <c r="C17" s="517" t="s">
        <v>693</v>
      </c>
      <c r="D17" s="518" t="s">
        <v>129</v>
      </c>
      <c r="E17" s="520">
        <v>7</v>
      </c>
      <c r="F17" s="514" t="s">
        <v>780</v>
      </c>
      <c r="G17" s="64"/>
      <c r="H17" s="64"/>
      <c r="I17" s="524"/>
      <c r="J17" s="295">
        <v>3</v>
      </c>
      <c r="K17" s="371"/>
      <c r="L17" s="367"/>
      <c r="M17" s="289"/>
      <c r="N17" s="141"/>
      <c r="O17" s="144">
        <v>2</v>
      </c>
      <c r="P17" s="521"/>
      <c r="Q17" s="284"/>
      <c r="R17" s="314"/>
      <c r="S17" s="514" t="s">
        <v>784</v>
      </c>
      <c r="T17" s="516">
        <v>23</v>
      </c>
      <c r="U17" s="517" t="s">
        <v>706</v>
      </c>
      <c r="V17" s="519" t="s">
        <v>118</v>
      </c>
      <c r="W17" s="517" t="s">
        <v>699</v>
      </c>
      <c r="X17" s="518" t="s">
        <v>129</v>
      </c>
    </row>
    <row r="18" spans="1:24" s="46" customFormat="1" ht="12.75" customHeight="1" thickBot="1" thickTop="1">
      <c r="A18" s="517"/>
      <c r="B18" s="519"/>
      <c r="C18" s="517"/>
      <c r="D18" s="518"/>
      <c r="E18" s="520"/>
      <c r="F18" s="514"/>
      <c r="G18" s="137"/>
      <c r="H18" s="522"/>
      <c r="I18" s="295">
        <v>6</v>
      </c>
      <c r="J18" s="295"/>
      <c r="K18" s="371"/>
      <c r="L18" s="367"/>
      <c r="M18" s="289"/>
      <c r="N18" s="141"/>
      <c r="O18" s="144"/>
      <c r="P18" s="327">
        <v>8</v>
      </c>
      <c r="Q18" s="528"/>
      <c r="R18" s="69"/>
      <c r="S18" s="514"/>
      <c r="T18" s="516"/>
      <c r="U18" s="517"/>
      <c r="V18" s="519"/>
      <c r="W18" s="517"/>
      <c r="X18" s="518"/>
    </row>
    <row r="19" spans="1:24" s="46" customFormat="1" ht="12.75" customHeight="1" thickBot="1" thickTop="1">
      <c r="A19" s="517" t="s">
        <v>764</v>
      </c>
      <c r="B19" s="519" t="s">
        <v>118</v>
      </c>
      <c r="C19" s="517" t="s">
        <v>52</v>
      </c>
      <c r="D19" s="518" t="s">
        <v>129</v>
      </c>
      <c r="E19" s="520">
        <v>8</v>
      </c>
      <c r="F19" s="515" t="s">
        <v>762</v>
      </c>
      <c r="G19" s="284"/>
      <c r="H19" s="542"/>
      <c r="I19" s="312">
        <v>8</v>
      </c>
      <c r="J19" s="294"/>
      <c r="K19" s="371"/>
      <c r="L19" s="367"/>
      <c r="M19" s="289"/>
      <c r="N19" s="141"/>
      <c r="O19" s="141"/>
      <c r="P19" s="72">
        <v>4</v>
      </c>
      <c r="Q19" s="532"/>
      <c r="R19" s="67"/>
      <c r="S19" s="516" t="s">
        <v>137</v>
      </c>
      <c r="T19" s="516">
        <v>24</v>
      </c>
      <c r="U19" s="517" t="s">
        <v>519</v>
      </c>
      <c r="V19" s="519" t="s">
        <v>118</v>
      </c>
      <c r="W19" s="517" t="s">
        <v>210</v>
      </c>
      <c r="X19" s="518" t="s">
        <v>129</v>
      </c>
    </row>
    <row r="20" spans="1:24" s="46" customFormat="1" ht="12.75" customHeight="1" thickBot="1" thickTop="1">
      <c r="A20" s="517"/>
      <c r="B20" s="519"/>
      <c r="C20" s="517"/>
      <c r="D20" s="518"/>
      <c r="E20" s="520"/>
      <c r="F20" s="515"/>
      <c r="G20" s="65"/>
      <c r="H20" s="65"/>
      <c r="I20" s="294"/>
      <c r="J20" s="294"/>
      <c r="K20" s="372">
        <v>8</v>
      </c>
      <c r="L20" s="368"/>
      <c r="M20" s="366"/>
      <c r="N20" s="141" t="s">
        <v>801</v>
      </c>
      <c r="O20" s="141"/>
      <c r="P20" s="66"/>
      <c r="Q20" s="65"/>
      <c r="R20" s="66"/>
      <c r="S20" s="516"/>
      <c r="T20" s="516"/>
      <c r="U20" s="517"/>
      <c r="V20" s="519"/>
      <c r="W20" s="517"/>
      <c r="X20" s="518"/>
    </row>
    <row r="21" spans="1:24" s="46" customFormat="1" ht="12.75" customHeight="1" thickBot="1" thickTop="1">
      <c r="A21" s="517" t="s">
        <v>520</v>
      </c>
      <c r="B21" s="519" t="s">
        <v>118</v>
      </c>
      <c r="C21" s="517" t="s">
        <v>81</v>
      </c>
      <c r="D21" s="518" t="s">
        <v>129</v>
      </c>
      <c r="E21" s="520">
        <v>9</v>
      </c>
      <c r="F21" s="515" t="s">
        <v>138</v>
      </c>
      <c r="G21" s="64"/>
      <c r="H21" s="64"/>
      <c r="I21" s="294"/>
      <c r="J21" s="294"/>
      <c r="K21" s="347">
        <v>5</v>
      </c>
      <c r="L21" s="142"/>
      <c r="M21" s="144"/>
      <c r="N21" s="142"/>
      <c r="O21" s="141"/>
      <c r="P21" s="66"/>
      <c r="Q21" s="284"/>
      <c r="R21" s="314"/>
      <c r="S21" s="516" t="s">
        <v>130</v>
      </c>
      <c r="T21" s="516">
        <v>25</v>
      </c>
      <c r="U21" s="517" t="s">
        <v>521</v>
      </c>
      <c r="V21" s="519" t="s">
        <v>118</v>
      </c>
      <c r="W21" s="517" t="s">
        <v>82</v>
      </c>
      <c r="X21" s="518" t="s">
        <v>129</v>
      </c>
    </row>
    <row r="22" spans="1:24" s="46" customFormat="1" ht="12.75" customHeight="1" thickBot="1" thickTop="1">
      <c r="A22" s="517"/>
      <c r="B22" s="519"/>
      <c r="C22" s="517"/>
      <c r="D22" s="518"/>
      <c r="E22" s="520"/>
      <c r="F22" s="515"/>
      <c r="G22" s="137"/>
      <c r="H22" s="522"/>
      <c r="I22" s="295" t="s">
        <v>748</v>
      </c>
      <c r="J22" s="294"/>
      <c r="K22" s="294"/>
      <c r="L22" s="142"/>
      <c r="M22" s="144"/>
      <c r="N22" s="142"/>
      <c r="O22" s="141"/>
      <c r="P22" s="328">
        <v>8</v>
      </c>
      <c r="Q22" s="531"/>
      <c r="R22" s="69"/>
      <c r="S22" s="516"/>
      <c r="T22" s="516"/>
      <c r="U22" s="517"/>
      <c r="V22" s="519"/>
      <c r="W22" s="517"/>
      <c r="X22" s="518"/>
    </row>
    <row r="23" spans="1:24" s="46" customFormat="1" ht="12.75" customHeight="1" thickBot="1" thickTop="1">
      <c r="A23" s="517" t="s">
        <v>694</v>
      </c>
      <c r="B23" s="519" t="s">
        <v>118</v>
      </c>
      <c r="C23" s="517" t="s">
        <v>695</v>
      </c>
      <c r="D23" s="518" t="s">
        <v>129</v>
      </c>
      <c r="E23" s="520">
        <v>10</v>
      </c>
      <c r="F23" s="515" t="s">
        <v>765</v>
      </c>
      <c r="G23" s="284"/>
      <c r="H23" s="534"/>
      <c r="I23" s="329">
        <v>9</v>
      </c>
      <c r="J23" s="308"/>
      <c r="K23" s="294"/>
      <c r="L23" s="142"/>
      <c r="M23" s="144"/>
      <c r="N23" s="142"/>
      <c r="O23" s="289"/>
      <c r="P23" s="72">
        <v>4</v>
      </c>
      <c r="Q23" s="532"/>
      <c r="R23" s="67"/>
      <c r="S23" s="514" t="s">
        <v>785</v>
      </c>
      <c r="T23" s="516">
        <v>26</v>
      </c>
      <c r="U23" s="517" t="s">
        <v>707</v>
      </c>
      <c r="V23" s="519" t="s">
        <v>118</v>
      </c>
      <c r="W23" s="517" t="s">
        <v>199</v>
      </c>
      <c r="X23" s="518" t="s">
        <v>129</v>
      </c>
    </row>
    <row r="24" spans="1:24" s="46" customFormat="1" ht="12.75" customHeight="1" thickBot="1" thickTop="1">
      <c r="A24" s="517"/>
      <c r="B24" s="519"/>
      <c r="C24" s="517"/>
      <c r="D24" s="518"/>
      <c r="E24" s="520"/>
      <c r="F24" s="515"/>
      <c r="G24" s="65"/>
      <c r="H24" s="65"/>
      <c r="I24" s="525"/>
      <c r="J24" s="307">
        <v>8</v>
      </c>
      <c r="K24" s="294"/>
      <c r="L24" s="142"/>
      <c r="M24" s="143"/>
      <c r="N24" s="142"/>
      <c r="O24" s="286">
        <v>8</v>
      </c>
      <c r="P24" s="521"/>
      <c r="Q24" s="65"/>
      <c r="R24" s="66"/>
      <c r="S24" s="514"/>
      <c r="T24" s="516"/>
      <c r="U24" s="517"/>
      <c r="V24" s="519"/>
      <c r="W24" s="517"/>
      <c r="X24" s="518"/>
    </row>
    <row r="25" spans="1:24" s="46" customFormat="1" ht="12.75" customHeight="1" thickBot="1" thickTop="1">
      <c r="A25" s="517" t="s">
        <v>696</v>
      </c>
      <c r="B25" s="519" t="s">
        <v>118</v>
      </c>
      <c r="C25" s="517" t="s">
        <v>697</v>
      </c>
      <c r="D25" s="518" t="s">
        <v>129</v>
      </c>
      <c r="E25" s="520">
        <v>11</v>
      </c>
      <c r="F25" s="515" t="s">
        <v>766</v>
      </c>
      <c r="G25" s="284"/>
      <c r="H25" s="314"/>
      <c r="I25" s="524"/>
      <c r="J25" s="295">
        <v>3</v>
      </c>
      <c r="K25" s="297"/>
      <c r="L25" s="142"/>
      <c r="M25" s="144"/>
      <c r="N25" s="146"/>
      <c r="O25" s="144">
        <v>2</v>
      </c>
      <c r="P25" s="521"/>
      <c r="Q25" s="64"/>
      <c r="R25" s="67"/>
      <c r="S25" s="515" t="s">
        <v>773</v>
      </c>
      <c r="T25" s="516">
        <v>27</v>
      </c>
      <c r="U25" s="517" t="s">
        <v>708</v>
      </c>
      <c r="V25" s="519" t="s">
        <v>118</v>
      </c>
      <c r="W25" s="517" t="s">
        <v>699</v>
      </c>
      <c r="X25" s="518" t="s">
        <v>129</v>
      </c>
    </row>
    <row r="26" spans="1:24" s="46" customFormat="1" ht="12.75" customHeight="1" thickBot="1" thickTop="1">
      <c r="A26" s="517"/>
      <c r="B26" s="519"/>
      <c r="C26" s="517"/>
      <c r="D26" s="518"/>
      <c r="E26" s="520"/>
      <c r="F26" s="515"/>
      <c r="G26" s="65"/>
      <c r="H26" s="522"/>
      <c r="I26" s="307">
        <v>8</v>
      </c>
      <c r="J26" s="295"/>
      <c r="K26" s="297"/>
      <c r="L26" s="142"/>
      <c r="M26" s="144"/>
      <c r="N26" s="146"/>
      <c r="O26" s="144"/>
      <c r="P26" s="68">
        <v>6</v>
      </c>
      <c r="Q26" s="531"/>
      <c r="R26" s="140"/>
      <c r="S26" s="515"/>
      <c r="T26" s="516"/>
      <c r="U26" s="517"/>
      <c r="V26" s="519"/>
      <c r="W26" s="517"/>
      <c r="X26" s="518"/>
    </row>
    <row r="27" spans="1:24" s="46" customFormat="1" ht="12.75" customHeight="1" thickBot="1" thickTop="1">
      <c r="A27" s="517" t="s">
        <v>522</v>
      </c>
      <c r="B27" s="519" t="s">
        <v>118</v>
      </c>
      <c r="C27" s="517" t="s">
        <v>80</v>
      </c>
      <c r="D27" s="518" t="s">
        <v>129</v>
      </c>
      <c r="E27" s="520">
        <v>12</v>
      </c>
      <c r="F27" s="515"/>
      <c r="G27" s="64"/>
      <c r="H27" s="523"/>
      <c r="I27" s="295">
        <v>4</v>
      </c>
      <c r="J27" s="294"/>
      <c r="K27" s="295"/>
      <c r="L27" s="142"/>
      <c r="M27" s="141"/>
      <c r="N27" s="146"/>
      <c r="O27" s="141"/>
      <c r="P27" s="324">
        <v>8</v>
      </c>
      <c r="Q27" s="534"/>
      <c r="R27" s="314"/>
      <c r="S27" s="516"/>
      <c r="T27" s="516">
        <v>28</v>
      </c>
      <c r="U27" s="517" t="s">
        <v>776</v>
      </c>
      <c r="V27" s="519" t="s">
        <v>118</v>
      </c>
      <c r="W27" s="517" t="s">
        <v>210</v>
      </c>
      <c r="X27" s="518" t="s">
        <v>129</v>
      </c>
    </row>
    <row r="28" spans="1:24" s="46" customFormat="1" ht="12.75" customHeight="1" thickBot="1" thickTop="1">
      <c r="A28" s="517"/>
      <c r="B28" s="519"/>
      <c r="C28" s="517"/>
      <c r="D28" s="518"/>
      <c r="E28" s="520"/>
      <c r="F28" s="515"/>
      <c r="G28" s="65"/>
      <c r="H28" s="65"/>
      <c r="I28" s="294"/>
      <c r="J28" s="524"/>
      <c r="K28" s="295">
        <v>5</v>
      </c>
      <c r="L28" s="142"/>
      <c r="M28" s="141"/>
      <c r="N28" s="146">
        <v>6</v>
      </c>
      <c r="O28" s="528"/>
      <c r="P28" s="66"/>
      <c r="Q28" s="65"/>
      <c r="R28" s="69"/>
      <c r="S28" s="516"/>
      <c r="T28" s="516"/>
      <c r="U28" s="517"/>
      <c r="V28" s="519"/>
      <c r="W28" s="517"/>
      <c r="X28" s="518"/>
    </row>
    <row r="29" spans="1:24" s="46" customFormat="1" ht="12.75" customHeight="1" thickBot="1" thickTop="1">
      <c r="A29" s="517" t="s">
        <v>523</v>
      </c>
      <c r="B29" s="519" t="s">
        <v>118</v>
      </c>
      <c r="C29" s="517" t="s">
        <v>278</v>
      </c>
      <c r="D29" s="518" t="s">
        <v>129</v>
      </c>
      <c r="E29" s="520">
        <v>13</v>
      </c>
      <c r="F29" s="515"/>
      <c r="G29" s="284"/>
      <c r="H29" s="314"/>
      <c r="I29" s="294"/>
      <c r="J29" s="525"/>
      <c r="K29" s="312">
        <v>8</v>
      </c>
      <c r="L29" s="141"/>
      <c r="M29" s="143"/>
      <c r="N29" s="287">
        <v>8</v>
      </c>
      <c r="O29" s="528"/>
      <c r="P29" s="66"/>
      <c r="Q29" s="64"/>
      <c r="R29" s="67"/>
      <c r="S29" s="516"/>
      <c r="T29" s="516">
        <v>29</v>
      </c>
      <c r="U29" s="517" t="s">
        <v>524</v>
      </c>
      <c r="V29" s="519" t="s">
        <v>118</v>
      </c>
      <c r="W29" s="517" t="s">
        <v>80</v>
      </c>
      <c r="X29" s="518" t="s">
        <v>129</v>
      </c>
    </row>
    <row r="30" spans="1:24" s="46" customFormat="1" ht="12.75" customHeight="1" thickBot="1" thickTop="1">
      <c r="A30" s="517"/>
      <c r="B30" s="519"/>
      <c r="C30" s="517"/>
      <c r="D30" s="518"/>
      <c r="E30" s="520"/>
      <c r="F30" s="515"/>
      <c r="G30" s="65"/>
      <c r="H30" s="522"/>
      <c r="I30" s="307">
        <v>8</v>
      </c>
      <c r="J30" s="294"/>
      <c r="K30" s="308"/>
      <c r="L30" s="141"/>
      <c r="M30" s="143"/>
      <c r="N30" s="289"/>
      <c r="O30" s="141"/>
      <c r="P30" s="68">
        <v>3</v>
      </c>
      <c r="Q30" s="531"/>
      <c r="R30" s="140"/>
      <c r="S30" s="516"/>
      <c r="T30" s="516"/>
      <c r="U30" s="517"/>
      <c r="V30" s="519"/>
      <c r="W30" s="517"/>
      <c r="X30" s="518"/>
    </row>
    <row r="31" spans="1:24" s="46" customFormat="1" ht="12.75" customHeight="1" thickBot="1" thickTop="1">
      <c r="A31" s="517" t="s">
        <v>698</v>
      </c>
      <c r="B31" s="519" t="s">
        <v>118</v>
      </c>
      <c r="C31" s="517" t="s">
        <v>699</v>
      </c>
      <c r="D31" s="518" t="s">
        <v>129</v>
      </c>
      <c r="E31" s="520">
        <v>14</v>
      </c>
      <c r="F31" s="514" t="s">
        <v>777</v>
      </c>
      <c r="G31" s="64"/>
      <c r="H31" s="523"/>
      <c r="I31" s="295">
        <v>2</v>
      </c>
      <c r="J31" s="295"/>
      <c r="K31" s="308"/>
      <c r="L31" s="141"/>
      <c r="M31" s="143"/>
      <c r="N31" s="289"/>
      <c r="O31" s="144"/>
      <c r="P31" s="324">
        <v>8</v>
      </c>
      <c r="Q31" s="534"/>
      <c r="R31" s="314"/>
      <c r="S31" s="69"/>
      <c r="T31" s="516">
        <v>30</v>
      </c>
      <c r="U31" s="517" t="s">
        <v>525</v>
      </c>
      <c r="V31" s="519" t="s">
        <v>118</v>
      </c>
      <c r="W31" s="517" t="s">
        <v>84</v>
      </c>
      <c r="X31" s="518" t="s">
        <v>129</v>
      </c>
    </row>
    <row r="32" spans="1:24" s="46" customFormat="1" ht="12.75" customHeight="1" thickBot="1" thickTop="1">
      <c r="A32" s="517"/>
      <c r="B32" s="519"/>
      <c r="C32" s="517"/>
      <c r="D32" s="518"/>
      <c r="E32" s="520"/>
      <c r="F32" s="514"/>
      <c r="G32" s="65"/>
      <c r="H32" s="65"/>
      <c r="I32" s="524"/>
      <c r="J32" s="295">
        <v>4</v>
      </c>
      <c r="K32" s="308"/>
      <c r="L32" s="141"/>
      <c r="M32" s="143"/>
      <c r="N32" s="289"/>
      <c r="O32" s="144">
        <v>3</v>
      </c>
      <c r="P32" s="521"/>
      <c r="Q32" s="65"/>
      <c r="R32" s="66"/>
      <c r="S32" s="69"/>
      <c r="T32" s="516"/>
      <c r="U32" s="517"/>
      <c r="V32" s="519"/>
      <c r="W32" s="517"/>
      <c r="X32" s="518"/>
    </row>
    <row r="33" spans="1:24" s="46" customFormat="1" ht="12.75" customHeight="1" thickBot="1" thickTop="1">
      <c r="A33" s="517" t="s">
        <v>775</v>
      </c>
      <c r="B33" s="519" t="s">
        <v>118</v>
      </c>
      <c r="C33" s="517" t="s">
        <v>700</v>
      </c>
      <c r="D33" s="518" t="s">
        <v>129</v>
      </c>
      <c r="E33" s="520">
        <v>15</v>
      </c>
      <c r="F33" s="515" t="s">
        <v>768</v>
      </c>
      <c r="G33" s="284"/>
      <c r="H33" s="314"/>
      <c r="I33" s="525"/>
      <c r="J33" s="312">
        <v>8</v>
      </c>
      <c r="K33" s="299"/>
      <c r="L33" s="143"/>
      <c r="M33" s="143"/>
      <c r="N33" s="143"/>
      <c r="O33" s="287">
        <v>8</v>
      </c>
      <c r="P33" s="521"/>
      <c r="Q33" s="64"/>
      <c r="R33" s="67"/>
      <c r="S33" s="515" t="s">
        <v>774</v>
      </c>
      <c r="T33" s="516">
        <v>31</v>
      </c>
      <c r="U33" s="517" t="s">
        <v>709</v>
      </c>
      <c r="V33" s="519" t="s">
        <v>118</v>
      </c>
      <c r="W33" s="517" t="s">
        <v>710</v>
      </c>
      <c r="X33" s="518" t="s">
        <v>129</v>
      </c>
    </row>
    <row r="34" spans="1:24" s="46" customFormat="1" ht="12.75" customHeight="1" thickBot="1" thickTop="1">
      <c r="A34" s="517"/>
      <c r="B34" s="519"/>
      <c r="C34" s="517"/>
      <c r="D34" s="518"/>
      <c r="E34" s="520"/>
      <c r="F34" s="515"/>
      <c r="G34" s="65"/>
      <c r="H34" s="522"/>
      <c r="I34" s="307">
        <v>8</v>
      </c>
      <c r="J34" s="308"/>
      <c r="K34" s="299"/>
      <c r="L34" s="143"/>
      <c r="M34" s="143"/>
      <c r="N34" s="143"/>
      <c r="O34" s="289"/>
      <c r="P34" s="72">
        <v>0</v>
      </c>
      <c r="Q34" s="531"/>
      <c r="R34" s="140"/>
      <c r="S34" s="515"/>
      <c r="T34" s="516"/>
      <c r="U34" s="517"/>
      <c r="V34" s="519"/>
      <c r="W34" s="517"/>
      <c r="X34" s="518"/>
    </row>
    <row r="35" spans="1:24" s="46" customFormat="1" ht="12.75" customHeight="1" thickBot="1" thickTop="1">
      <c r="A35" s="517" t="s">
        <v>526</v>
      </c>
      <c r="B35" s="519" t="s">
        <v>118</v>
      </c>
      <c r="C35" s="517" t="s">
        <v>90</v>
      </c>
      <c r="D35" s="518" t="s">
        <v>129</v>
      </c>
      <c r="E35" s="520">
        <v>16</v>
      </c>
      <c r="F35" s="515" t="s">
        <v>139</v>
      </c>
      <c r="G35" s="64"/>
      <c r="H35" s="523"/>
      <c r="I35" s="295">
        <v>3</v>
      </c>
      <c r="J35" s="294"/>
      <c r="K35" s="294"/>
      <c r="L35" s="143"/>
      <c r="M35" s="141"/>
      <c r="N35" s="143"/>
      <c r="O35" s="141"/>
      <c r="P35" s="324">
        <v>8</v>
      </c>
      <c r="Q35" s="534"/>
      <c r="R35" s="314"/>
      <c r="S35" s="516" t="s">
        <v>122</v>
      </c>
      <c r="T35" s="516">
        <v>32</v>
      </c>
      <c r="U35" s="517" t="s">
        <v>527</v>
      </c>
      <c r="V35" s="519" t="s">
        <v>118</v>
      </c>
      <c r="W35" s="517" t="s">
        <v>199</v>
      </c>
      <c r="X35" s="518" t="s">
        <v>129</v>
      </c>
    </row>
    <row r="36" spans="1:24" s="46" customFormat="1" ht="12.75" customHeight="1" thickTop="1">
      <c r="A36" s="517"/>
      <c r="B36" s="519"/>
      <c r="C36" s="517"/>
      <c r="D36" s="518"/>
      <c r="E36" s="520"/>
      <c r="F36" s="515"/>
      <c r="G36" s="65"/>
      <c r="H36" s="65"/>
      <c r="I36" s="292"/>
      <c r="J36" s="292"/>
      <c r="K36" s="292"/>
      <c r="L36" s="61"/>
      <c r="M36" s="65"/>
      <c r="N36" s="61"/>
      <c r="O36" s="61"/>
      <c r="P36" s="69"/>
      <c r="Q36" s="65"/>
      <c r="R36" s="69"/>
      <c r="S36" s="516"/>
      <c r="T36" s="516"/>
      <c r="U36" s="517"/>
      <c r="V36" s="519"/>
      <c r="W36" s="517"/>
      <c r="X36" s="518"/>
    </row>
    <row r="37" spans="1:24" s="46" customFormat="1" ht="12.75" customHeight="1">
      <c r="A37" s="87"/>
      <c r="B37" s="82"/>
      <c r="C37" s="87"/>
      <c r="D37" s="62"/>
      <c r="E37" s="57"/>
      <c r="F37" s="254"/>
      <c r="G37" s="65"/>
      <c r="H37" s="65"/>
      <c r="I37" s="292"/>
      <c r="J37" s="292"/>
      <c r="K37" s="292"/>
      <c r="L37" s="61"/>
      <c r="M37" s="65"/>
      <c r="N37" s="61"/>
      <c r="O37" s="61"/>
      <c r="P37" s="69"/>
      <c r="Q37" s="69"/>
      <c r="R37" s="69"/>
      <c r="S37" s="63"/>
      <c r="T37" s="63"/>
      <c r="U37" s="87"/>
      <c r="V37" s="82"/>
      <c r="W37" s="87"/>
      <c r="X37" s="62"/>
    </row>
    <row r="38" spans="1:24" s="46" customFormat="1" ht="5.25" customHeight="1">
      <c r="A38" s="158"/>
      <c r="B38" s="159"/>
      <c r="C38" s="158"/>
      <c r="D38" s="160"/>
      <c r="E38" s="161"/>
      <c r="F38" s="331"/>
      <c r="G38" s="75"/>
      <c r="H38" s="75"/>
      <c r="I38" s="300"/>
      <c r="J38" s="300"/>
      <c r="K38" s="300"/>
      <c r="L38" s="74"/>
      <c r="M38" s="75"/>
      <c r="N38" s="74"/>
      <c r="O38" s="58"/>
      <c r="P38" s="76"/>
      <c r="Q38" s="76"/>
      <c r="R38" s="76"/>
      <c r="S38" s="163"/>
      <c r="T38" s="163"/>
      <c r="U38" s="158"/>
      <c r="V38" s="159"/>
      <c r="W38" s="158"/>
      <c r="X38" s="160"/>
    </row>
    <row r="39" spans="1:24" s="46" customFormat="1" ht="12.75" customHeight="1">
      <c r="A39" s="87"/>
      <c r="B39" s="82"/>
      <c r="C39" s="87"/>
      <c r="D39" s="62"/>
      <c r="E39" s="57"/>
      <c r="F39" s="254"/>
      <c r="G39" s="65"/>
      <c r="H39" s="65"/>
      <c r="I39" s="311" t="s">
        <v>192</v>
      </c>
      <c r="J39" s="293"/>
      <c r="K39" s="292"/>
      <c r="L39" s="61"/>
      <c r="M39" s="65"/>
      <c r="N39" s="61"/>
      <c r="O39" s="65" t="s">
        <v>841</v>
      </c>
      <c r="P39" s="66"/>
      <c r="Q39" s="69"/>
      <c r="R39" s="69"/>
      <c r="S39" s="63"/>
      <c r="T39" s="63"/>
      <c r="U39" s="87"/>
      <c r="V39" s="83"/>
      <c r="W39" s="87"/>
      <c r="X39" s="62"/>
    </row>
    <row r="40" spans="1:24" s="46" customFormat="1" ht="12.75" customHeight="1" thickBot="1">
      <c r="A40" s="517" t="s">
        <v>775</v>
      </c>
      <c r="B40" s="519" t="s">
        <v>118</v>
      </c>
      <c r="C40" s="517" t="s">
        <v>700</v>
      </c>
      <c r="D40" s="518" t="s">
        <v>129</v>
      </c>
      <c r="E40" s="520"/>
      <c r="F40" s="254"/>
      <c r="G40" s="350"/>
      <c r="H40" s="350"/>
      <c r="K40" s="292"/>
      <c r="L40" s="61"/>
      <c r="M40" s="65"/>
      <c r="N40" s="61"/>
      <c r="Q40" s="66"/>
      <c r="R40" s="66"/>
      <c r="S40" s="63"/>
      <c r="T40" s="57"/>
      <c r="U40" s="87"/>
      <c r="V40" s="82"/>
      <c r="W40" s="87"/>
      <c r="X40" s="518"/>
    </row>
    <row r="41" spans="1:24" s="46" customFormat="1" ht="12.75" customHeight="1" thickBot="1" thickTop="1">
      <c r="A41" s="517"/>
      <c r="B41" s="519"/>
      <c r="C41" s="517"/>
      <c r="D41" s="518"/>
      <c r="E41" s="520"/>
      <c r="F41" s="254"/>
      <c r="G41" s="65"/>
      <c r="H41" s="65"/>
      <c r="I41" s="349"/>
      <c r="J41" s="292"/>
      <c r="K41" s="292"/>
      <c r="L41" s="61"/>
      <c r="M41" s="65"/>
      <c r="N41" s="61"/>
      <c r="O41" s="65" t="s">
        <v>811</v>
      </c>
      <c r="P41" s="66"/>
      <c r="Q41" s="66"/>
      <c r="R41" s="66"/>
      <c r="S41" s="63"/>
      <c r="T41" s="57"/>
      <c r="U41" s="87"/>
      <c r="V41" s="82"/>
      <c r="W41" s="87"/>
      <c r="X41" s="518"/>
    </row>
    <row r="42" spans="1:24" s="46" customFormat="1" ht="12.75" customHeight="1" thickTop="1">
      <c r="A42" s="517" t="s">
        <v>527</v>
      </c>
      <c r="B42" s="515" t="s">
        <v>118</v>
      </c>
      <c r="C42" s="517" t="s">
        <v>199</v>
      </c>
      <c r="D42" s="518" t="s">
        <v>129</v>
      </c>
      <c r="E42" s="528"/>
      <c r="F42" s="254"/>
      <c r="G42" s="64"/>
      <c r="H42" s="64"/>
      <c r="I42" s="303" t="s">
        <v>801</v>
      </c>
      <c r="J42" s="292"/>
      <c r="K42" s="292"/>
      <c r="L42" s="61"/>
      <c r="M42" s="65"/>
      <c r="N42" s="61"/>
      <c r="P42" s="46" t="s">
        <v>817</v>
      </c>
      <c r="Q42" s="66"/>
      <c r="R42" s="66"/>
      <c r="S42" s="63"/>
      <c r="T42" s="57"/>
      <c r="U42" s="87"/>
      <c r="V42" s="82"/>
      <c r="W42" s="87"/>
      <c r="X42" s="518"/>
    </row>
    <row r="43" spans="1:24" s="46" customFormat="1" ht="12.75" customHeight="1" thickBot="1">
      <c r="A43" s="537"/>
      <c r="B43" s="538"/>
      <c r="C43" s="537"/>
      <c r="D43" s="539"/>
      <c r="E43" s="536"/>
      <c r="F43" s="255"/>
      <c r="G43" s="196"/>
      <c r="H43" s="196"/>
      <c r="I43" s="306"/>
      <c r="J43" s="306"/>
      <c r="K43" s="292"/>
      <c r="L43" s="61"/>
      <c r="M43" s="64">
        <v>0</v>
      </c>
      <c r="N43" s="508"/>
      <c r="O43" s="509"/>
      <c r="P43" s="511"/>
      <c r="Q43" s="511"/>
      <c r="R43" s="67">
        <v>1</v>
      </c>
      <c r="S43" s="63"/>
      <c r="T43" s="57"/>
      <c r="U43" s="87"/>
      <c r="V43" s="82"/>
      <c r="W43" s="87"/>
      <c r="X43" s="518"/>
    </row>
    <row r="44" spans="1:24" s="46" customFormat="1" ht="12.75" customHeight="1" thickTop="1">
      <c r="A44" s="517"/>
      <c r="B44" s="515"/>
      <c r="C44" s="517"/>
      <c r="D44" s="518"/>
      <c r="E44" s="528"/>
      <c r="F44" s="254"/>
      <c r="G44" s="65"/>
      <c r="H44" s="65"/>
      <c r="I44" s="292"/>
      <c r="J44" s="292"/>
      <c r="K44" s="292"/>
      <c r="L44" s="61"/>
      <c r="M44" s="65">
        <v>6</v>
      </c>
      <c r="N44" s="509"/>
      <c r="O44" s="509"/>
      <c r="P44" s="511"/>
      <c r="Q44" s="511"/>
      <c r="R44" s="66">
        <v>6</v>
      </c>
      <c r="S44" s="63"/>
      <c r="T44" s="57"/>
      <c r="U44" s="87"/>
      <c r="V44" s="82"/>
      <c r="W44" s="87"/>
      <c r="X44" s="518"/>
    </row>
    <row r="45" spans="1:24" s="46" customFormat="1" ht="12.75" customHeight="1">
      <c r="A45" s="517"/>
      <c r="B45" s="515"/>
      <c r="C45" s="517"/>
      <c r="D45" s="518"/>
      <c r="E45" s="528"/>
      <c r="F45" s="254"/>
      <c r="G45" s="65"/>
      <c r="H45" s="65"/>
      <c r="I45" s="292"/>
      <c r="J45" s="292"/>
      <c r="K45" s="292"/>
      <c r="L45" s="61"/>
      <c r="M45" s="65"/>
      <c r="N45" s="510"/>
      <c r="O45" s="510"/>
      <c r="P45" s="512"/>
      <c r="Q45" s="512"/>
      <c r="R45" s="66"/>
      <c r="S45" s="63"/>
      <c r="T45" s="57"/>
      <c r="U45" s="87"/>
      <c r="V45" s="82"/>
      <c r="W45" s="87"/>
      <c r="X45" s="518"/>
    </row>
    <row r="46" spans="1:24" s="46" customFormat="1" ht="12.75" customHeight="1">
      <c r="A46" s="517"/>
      <c r="B46" s="515"/>
      <c r="C46" s="517"/>
      <c r="D46" s="518"/>
      <c r="E46" s="528"/>
      <c r="F46" s="254"/>
      <c r="G46" s="65"/>
      <c r="H46" s="65"/>
      <c r="I46" s="292"/>
      <c r="J46" s="292"/>
      <c r="K46" s="292"/>
      <c r="L46" s="46" t="s">
        <v>812</v>
      </c>
      <c r="M46" s="61"/>
      <c r="O46" s="513" t="s">
        <v>803</v>
      </c>
      <c r="P46" s="513"/>
      <c r="Q46" s="66"/>
      <c r="R46" s="66" t="s">
        <v>813</v>
      </c>
      <c r="S46" s="63"/>
      <c r="T46" s="57"/>
      <c r="U46" s="87"/>
      <c r="V46" s="82"/>
      <c r="W46" s="87"/>
      <c r="X46" s="518"/>
    </row>
    <row r="47" spans="1:24" s="46" customFormat="1" ht="12.75" customHeight="1">
      <c r="A47" s="517"/>
      <c r="B47" s="515"/>
      <c r="C47" s="517"/>
      <c r="D47" s="518"/>
      <c r="E47" s="528"/>
      <c r="F47" s="254"/>
      <c r="G47" s="65"/>
      <c r="H47" s="65"/>
      <c r="I47" s="292"/>
      <c r="J47" s="292"/>
      <c r="K47" s="292"/>
      <c r="L47" s="61"/>
      <c r="M47" s="65" t="s">
        <v>814</v>
      </c>
      <c r="N47" s="61"/>
      <c r="O47" s="61"/>
      <c r="P47" s="69"/>
      <c r="Q47" s="69"/>
      <c r="R47" s="69"/>
      <c r="S47" s="374" t="s">
        <v>815</v>
      </c>
      <c r="T47" s="57"/>
      <c r="U47" s="87"/>
      <c r="V47" s="82"/>
      <c r="W47" s="87"/>
      <c r="X47" s="518"/>
    </row>
    <row r="48" spans="1:24" s="46" customFormat="1" ht="12.75" customHeight="1">
      <c r="A48" s="87"/>
      <c r="B48" s="82"/>
      <c r="C48" s="87"/>
      <c r="D48" s="62"/>
      <c r="E48" s="57"/>
      <c r="F48" s="254"/>
      <c r="G48" s="65"/>
      <c r="H48" s="65"/>
      <c r="I48" s="292"/>
      <c r="J48" s="292"/>
      <c r="K48" s="292"/>
      <c r="L48" s="61"/>
      <c r="M48" s="65"/>
      <c r="N48" s="61"/>
      <c r="O48" s="61"/>
      <c r="P48" s="69"/>
      <c r="Q48" s="69"/>
      <c r="R48" s="69"/>
      <c r="S48" s="63"/>
      <c r="T48" s="63"/>
      <c r="U48" s="87"/>
      <c r="V48" s="83"/>
      <c r="W48" s="87"/>
      <c r="X48" s="62"/>
    </row>
    <row r="49" spans="1:24" ht="17.25" customHeight="1">
      <c r="A49" s="114" t="s">
        <v>588</v>
      </c>
      <c r="B49" s="93"/>
      <c r="C49" s="92"/>
      <c r="D49" s="62"/>
      <c r="E49" s="74"/>
      <c r="F49" s="85"/>
      <c r="G49" s="75"/>
      <c r="H49" s="75"/>
      <c r="I49" s="300"/>
      <c r="J49" s="291" t="s">
        <v>589</v>
      </c>
      <c r="L49" s="164"/>
      <c r="M49" s="164"/>
      <c r="N49" s="164"/>
      <c r="O49" s="164"/>
      <c r="P49" s="76"/>
      <c r="Q49" s="76"/>
      <c r="R49" s="76"/>
      <c r="S49" s="76"/>
      <c r="T49" s="76"/>
      <c r="U49" s="114" t="s">
        <v>564</v>
      </c>
      <c r="V49" s="93"/>
      <c r="W49" s="92"/>
      <c r="X49" s="76"/>
    </row>
    <row r="50" spans="1:24" s="91" customFormat="1" ht="12.75" customHeight="1">
      <c r="A50" s="153"/>
      <c r="B50" s="93"/>
      <c r="C50" s="92"/>
      <c r="D50" s="94"/>
      <c r="E50" s="94"/>
      <c r="F50" s="93"/>
      <c r="G50" s="95"/>
      <c r="H50" s="95"/>
      <c r="I50" s="301"/>
      <c r="J50" s="301"/>
      <c r="K50" s="302"/>
      <c r="L50" s="94"/>
      <c r="M50" s="94"/>
      <c r="N50" s="94"/>
      <c r="O50" s="94"/>
      <c r="P50" s="96"/>
      <c r="Q50" s="96"/>
      <c r="R50" s="96"/>
      <c r="S50" s="96"/>
      <c r="T50" s="96"/>
      <c r="U50" s="156"/>
      <c r="V50" s="98"/>
      <c r="W50" s="97"/>
      <c r="X50" s="96"/>
    </row>
    <row r="51" spans="4:24" s="91" customFormat="1" ht="12.75" customHeight="1">
      <c r="D51" s="94"/>
      <c r="E51" s="94"/>
      <c r="F51" s="93"/>
      <c r="G51" s="95"/>
      <c r="H51" s="95"/>
      <c r="I51" s="301"/>
      <c r="J51" s="301"/>
      <c r="K51" s="302"/>
      <c r="L51" s="94"/>
      <c r="M51" s="94"/>
      <c r="N51" s="94"/>
      <c r="O51" s="94"/>
      <c r="P51" s="96"/>
      <c r="Q51" s="96"/>
      <c r="R51" s="96"/>
      <c r="S51" s="96"/>
      <c r="T51" s="96"/>
      <c r="U51" s="114"/>
      <c r="V51" s="93"/>
      <c r="W51" s="92"/>
      <c r="X51" s="96"/>
    </row>
    <row r="52" spans="12:16" ht="12.75" customHeight="1">
      <c r="L52" s="389" t="s">
        <v>77</v>
      </c>
      <c r="M52" s="65" t="s">
        <v>840</v>
      </c>
      <c r="N52"/>
      <c r="O52"/>
      <c r="P52" s="65"/>
    </row>
    <row r="53" spans="1:24" s="46" customFormat="1" ht="12.75" customHeight="1" thickBot="1">
      <c r="A53" s="517" t="s">
        <v>77</v>
      </c>
      <c r="B53" s="519" t="s">
        <v>118</v>
      </c>
      <c r="C53" s="517" t="s">
        <v>78</v>
      </c>
      <c r="D53" s="518" t="s">
        <v>129</v>
      </c>
      <c r="E53" s="520">
        <v>1</v>
      </c>
      <c r="F53" s="519" t="s">
        <v>119</v>
      </c>
      <c r="G53" s="350"/>
      <c r="H53" s="350"/>
      <c r="I53" s="383"/>
      <c r="J53" s="292"/>
      <c r="K53" s="292"/>
      <c r="L53" s="292"/>
      <c r="M53" s="292"/>
      <c r="N53" s="292"/>
      <c r="O53" s="65"/>
      <c r="P53" s="64"/>
      <c r="Q53" s="66"/>
      <c r="R53" s="67"/>
      <c r="S53" s="516"/>
      <c r="T53" s="516">
        <v>9</v>
      </c>
      <c r="U53" s="517" t="s">
        <v>528</v>
      </c>
      <c r="V53" s="519" t="s">
        <v>118</v>
      </c>
      <c r="W53" s="517" t="s">
        <v>52</v>
      </c>
      <c r="X53" s="518" t="s">
        <v>129</v>
      </c>
    </row>
    <row r="54" spans="1:24" s="46" customFormat="1" ht="12.75" customHeight="1" thickBot="1" thickTop="1">
      <c r="A54" s="517"/>
      <c r="B54" s="519"/>
      <c r="C54" s="517"/>
      <c r="D54" s="518"/>
      <c r="E54" s="520"/>
      <c r="F54" s="519"/>
      <c r="G54" s="65"/>
      <c r="H54" s="65"/>
      <c r="I54" s="525"/>
      <c r="J54" s="349">
        <v>8</v>
      </c>
      <c r="K54" s="292"/>
      <c r="L54" s="356">
        <v>6</v>
      </c>
      <c r="M54" s="292">
        <v>3</v>
      </c>
      <c r="N54" s="65"/>
      <c r="O54" s="70">
        <v>2</v>
      </c>
      <c r="P54" s="540"/>
      <c r="Q54" s="140"/>
      <c r="R54" s="140"/>
      <c r="S54" s="516"/>
      <c r="T54" s="516"/>
      <c r="U54" s="517"/>
      <c r="V54" s="519"/>
      <c r="W54" s="517"/>
      <c r="X54" s="518"/>
    </row>
    <row r="55" spans="1:24" s="46" customFormat="1" ht="12.75" customHeight="1" thickBot="1" thickTop="1">
      <c r="A55" s="517" t="s">
        <v>711</v>
      </c>
      <c r="B55" s="519" t="s">
        <v>118</v>
      </c>
      <c r="C55" s="517" t="s">
        <v>370</v>
      </c>
      <c r="D55" s="518" t="s">
        <v>129</v>
      </c>
      <c r="E55" s="520">
        <v>2</v>
      </c>
      <c r="F55" s="515" t="s">
        <v>758</v>
      </c>
      <c r="G55" s="64"/>
      <c r="H55" s="64"/>
      <c r="I55" s="530"/>
      <c r="J55" s="303">
        <v>6</v>
      </c>
      <c r="K55" s="390"/>
      <c r="L55" s="356">
        <v>5</v>
      </c>
      <c r="M55" s="292">
        <v>7</v>
      </c>
      <c r="N55" s="71"/>
      <c r="O55" s="318">
        <v>8</v>
      </c>
      <c r="P55" s="541"/>
      <c r="Q55" s="314"/>
      <c r="R55" s="314"/>
      <c r="S55" s="515" t="s">
        <v>770</v>
      </c>
      <c r="T55" s="516">
        <v>10</v>
      </c>
      <c r="U55" s="517" t="s">
        <v>716</v>
      </c>
      <c r="V55" s="519" t="s">
        <v>118</v>
      </c>
      <c r="W55" s="517" t="s">
        <v>717</v>
      </c>
      <c r="X55" s="518" t="s">
        <v>129</v>
      </c>
    </row>
    <row r="56" spans="1:24" s="46" customFormat="1" ht="12.75" customHeight="1" thickBot="1" thickTop="1">
      <c r="A56" s="517"/>
      <c r="B56" s="519"/>
      <c r="C56" s="517"/>
      <c r="D56" s="518"/>
      <c r="E56" s="520"/>
      <c r="F56" s="515"/>
      <c r="G56" s="65"/>
      <c r="H56" s="65"/>
      <c r="I56" s="292"/>
      <c r="J56" s="525"/>
      <c r="K56" s="384">
        <v>8</v>
      </c>
      <c r="L56" s="367">
        <v>6</v>
      </c>
      <c r="M56" s="294">
        <v>3</v>
      </c>
      <c r="N56" s="141">
        <v>7</v>
      </c>
      <c r="O56" s="527"/>
      <c r="P56" s="65"/>
      <c r="Q56" s="66"/>
      <c r="R56" s="66"/>
      <c r="S56" s="515"/>
      <c r="T56" s="516"/>
      <c r="U56" s="517"/>
      <c r="V56" s="519"/>
      <c r="W56" s="517"/>
      <c r="X56" s="518"/>
    </row>
    <row r="57" spans="1:24" s="46" customFormat="1" ht="12.75" customHeight="1" thickBot="1" thickTop="1">
      <c r="A57" s="517" t="s">
        <v>804</v>
      </c>
      <c r="B57" s="519" t="s">
        <v>118</v>
      </c>
      <c r="C57" s="517" t="s">
        <v>370</v>
      </c>
      <c r="D57" s="518" t="s">
        <v>129</v>
      </c>
      <c r="E57" s="520">
        <v>3</v>
      </c>
      <c r="F57" s="515"/>
      <c r="G57" s="284"/>
      <c r="H57" s="284"/>
      <c r="I57" s="320"/>
      <c r="J57" s="524"/>
      <c r="K57" s="295">
        <v>3</v>
      </c>
      <c r="L57" s="386"/>
      <c r="M57" s="141"/>
      <c r="N57" s="288">
        <v>9</v>
      </c>
      <c r="O57" s="528"/>
      <c r="P57" s="64"/>
      <c r="Q57" s="67"/>
      <c r="R57" s="67"/>
      <c r="S57" s="515" t="s">
        <v>772</v>
      </c>
      <c r="T57" s="516">
        <v>11</v>
      </c>
      <c r="U57" s="517" t="s">
        <v>718</v>
      </c>
      <c r="V57" s="519" t="s">
        <v>118</v>
      </c>
      <c r="W57" s="517" t="s">
        <v>719</v>
      </c>
      <c r="X57" s="518" t="s">
        <v>129</v>
      </c>
    </row>
    <row r="58" spans="1:24" s="46" customFormat="1" ht="12.75" customHeight="1" thickBot="1" thickTop="1">
      <c r="A58" s="517"/>
      <c r="B58" s="519"/>
      <c r="C58" s="517"/>
      <c r="D58" s="518"/>
      <c r="E58" s="520"/>
      <c r="F58" s="515"/>
      <c r="G58" s="65"/>
      <c r="H58" s="65"/>
      <c r="I58" s="529"/>
      <c r="J58" s="315">
        <v>8</v>
      </c>
      <c r="K58" s="295"/>
      <c r="L58" s="386"/>
      <c r="M58" s="141"/>
      <c r="N58" s="290"/>
      <c r="O58" s="144">
        <v>7</v>
      </c>
      <c r="P58" s="540"/>
      <c r="Q58" s="140"/>
      <c r="R58" s="140"/>
      <c r="S58" s="515"/>
      <c r="T58" s="516"/>
      <c r="U58" s="517"/>
      <c r="V58" s="519"/>
      <c r="W58" s="517"/>
      <c r="X58" s="518"/>
    </row>
    <row r="59" spans="1:24" s="46" customFormat="1" ht="12.75" customHeight="1" thickBot="1" thickTop="1">
      <c r="A59" s="517" t="s">
        <v>529</v>
      </c>
      <c r="B59" s="519" t="s">
        <v>118</v>
      </c>
      <c r="C59" s="517" t="s">
        <v>411</v>
      </c>
      <c r="D59" s="518" t="s">
        <v>129</v>
      </c>
      <c r="E59" s="520">
        <v>4</v>
      </c>
      <c r="F59" s="515"/>
      <c r="G59" s="64"/>
      <c r="H59" s="64"/>
      <c r="I59" s="530"/>
      <c r="J59" s="295">
        <v>2</v>
      </c>
      <c r="K59" s="294"/>
      <c r="L59" s="386"/>
      <c r="M59" s="141"/>
      <c r="N59" s="142"/>
      <c r="O59" s="287">
        <v>9</v>
      </c>
      <c r="P59" s="534"/>
      <c r="Q59" s="314"/>
      <c r="R59" s="314"/>
      <c r="S59" s="516" t="s">
        <v>120</v>
      </c>
      <c r="T59" s="516">
        <v>12</v>
      </c>
      <c r="U59" s="517" t="s">
        <v>551</v>
      </c>
      <c r="V59" s="519" t="s">
        <v>118</v>
      </c>
      <c r="W59" s="517" t="s">
        <v>52</v>
      </c>
      <c r="X59" s="518" t="s">
        <v>129</v>
      </c>
    </row>
    <row r="60" spans="1:24" s="46" customFormat="1" ht="12.75" customHeight="1" thickBot="1" thickTop="1">
      <c r="A60" s="517"/>
      <c r="B60" s="519"/>
      <c r="C60" s="517"/>
      <c r="D60" s="518"/>
      <c r="E60" s="520"/>
      <c r="F60" s="515"/>
      <c r="G60" s="65"/>
      <c r="H60" s="65"/>
      <c r="I60" s="292"/>
      <c r="J60" s="294"/>
      <c r="K60" s="347">
        <v>8</v>
      </c>
      <c r="L60" s="387"/>
      <c r="M60" s="641"/>
      <c r="N60" s="295">
        <v>2</v>
      </c>
      <c r="O60" s="141"/>
      <c r="P60" s="65"/>
      <c r="Q60" s="66"/>
      <c r="R60" s="66"/>
      <c r="S60" s="516"/>
      <c r="T60" s="516"/>
      <c r="U60" s="517"/>
      <c r="V60" s="519"/>
      <c r="W60" s="517"/>
      <c r="X60" s="518"/>
    </row>
    <row r="61" spans="1:24" s="46" customFormat="1" ht="12.75" customHeight="1" thickBot="1" thickTop="1">
      <c r="A61" s="517" t="s">
        <v>530</v>
      </c>
      <c r="B61" s="519" t="s">
        <v>118</v>
      </c>
      <c r="C61" s="517" t="s">
        <v>80</v>
      </c>
      <c r="D61" s="518" t="s">
        <v>129</v>
      </c>
      <c r="E61" s="520">
        <v>5</v>
      </c>
      <c r="F61" s="515" t="s">
        <v>121</v>
      </c>
      <c r="G61" s="284"/>
      <c r="H61" s="284"/>
      <c r="I61" s="320"/>
      <c r="J61" s="294"/>
      <c r="K61" s="347">
        <v>5</v>
      </c>
      <c r="L61" s="142"/>
      <c r="M61" s="141"/>
      <c r="N61" s="637">
        <v>8</v>
      </c>
      <c r="O61" s="141"/>
      <c r="P61" s="64"/>
      <c r="Q61" s="67"/>
      <c r="R61" s="67"/>
      <c r="S61" s="516"/>
      <c r="T61" s="516">
        <v>13</v>
      </c>
      <c r="U61" s="517" t="s">
        <v>550</v>
      </c>
      <c r="V61" s="519" t="s">
        <v>118</v>
      </c>
      <c r="W61" s="517" t="s">
        <v>370</v>
      </c>
      <c r="X61" s="518" t="s">
        <v>129</v>
      </c>
    </row>
    <row r="62" spans="1:24" s="46" customFormat="1" ht="12.75" customHeight="1" thickBot="1" thickTop="1">
      <c r="A62" s="517"/>
      <c r="B62" s="519"/>
      <c r="C62" s="517"/>
      <c r="D62" s="518"/>
      <c r="E62" s="520"/>
      <c r="F62" s="515"/>
      <c r="G62" s="65"/>
      <c r="H62" s="65"/>
      <c r="I62" s="529"/>
      <c r="J62" s="315">
        <v>8</v>
      </c>
      <c r="K62" s="294"/>
      <c r="L62" s="142"/>
      <c r="M62" s="141"/>
      <c r="N62" s="638"/>
      <c r="O62" s="145">
        <v>6</v>
      </c>
      <c r="P62" s="540"/>
      <c r="Q62" s="140"/>
      <c r="R62" s="140"/>
      <c r="S62" s="516"/>
      <c r="T62" s="516"/>
      <c r="U62" s="517"/>
      <c r="V62" s="519"/>
      <c r="W62" s="517"/>
      <c r="X62" s="518"/>
    </row>
    <row r="63" spans="1:24" s="46" customFormat="1" ht="12.75" customHeight="1" thickBot="1" thickTop="1">
      <c r="A63" s="517" t="s">
        <v>712</v>
      </c>
      <c r="B63" s="519" t="s">
        <v>118</v>
      </c>
      <c r="C63" s="517" t="s">
        <v>713</v>
      </c>
      <c r="D63" s="518" t="s">
        <v>129</v>
      </c>
      <c r="E63" s="520">
        <v>6</v>
      </c>
      <c r="F63" s="515" t="s">
        <v>759</v>
      </c>
      <c r="G63" s="64"/>
      <c r="H63" s="64"/>
      <c r="I63" s="530"/>
      <c r="J63" s="295">
        <v>5</v>
      </c>
      <c r="K63" s="309"/>
      <c r="L63" s="142"/>
      <c r="M63" s="141"/>
      <c r="N63" s="639"/>
      <c r="O63" s="318">
        <v>8</v>
      </c>
      <c r="P63" s="541"/>
      <c r="Q63" s="314"/>
      <c r="R63" s="314"/>
      <c r="S63" s="515" t="s">
        <v>769</v>
      </c>
      <c r="T63" s="516">
        <v>14</v>
      </c>
      <c r="U63" s="517" t="s">
        <v>720</v>
      </c>
      <c r="V63" s="519" t="s">
        <v>118</v>
      </c>
      <c r="W63" s="517" t="s">
        <v>370</v>
      </c>
      <c r="X63" s="518" t="s">
        <v>129</v>
      </c>
    </row>
    <row r="64" spans="1:24" s="46" customFormat="1" ht="12.75" customHeight="1" thickBot="1" thickTop="1">
      <c r="A64" s="517"/>
      <c r="B64" s="519"/>
      <c r="C64" s="517"/>
      <c r="D64" s="518"/>
      <c r="E64" s="520"/>
      <c r="F64" s="515"/>
      <c r="G64" s="65"/>
      <c r="H64" s="65"/>
      <c r="I64" s="292"/>
      <c r="J64" s="525"/>
      <c r="K64" s="310">
        <v>8</v>
      </c>
      <c r="L64" s="142"/>
      <c r="M64" s="141"/>
      <c r="N64" s="640">
        <v>9</v>
      </c>
      <c r="O64" s="528"/>
      <c r="P64" s="65"/>
      <c r="Q64" s="66"/>
      <c r="R64" s="66"/>
      <c r="S64" s="515"/>
      <c r="T64" s="516"/>
      <c r="U64" s="517"/>
      <c r="V64" s="519"/>
      <c r="W64" s="517"/>
      <c r="X64" s="518"/>
    </row>
    <row r="65" spans="1:24" s="46" customFormat="1" ht="12.75" customHeight="1" thickBot="1" thickTop="1">
      <c r="A65" s="517" t="s">
        <v>714</v>
      </c>
      <c r="B65" s="519" t="s">
        <v>118</v>
      </c>
      <c r="C65" s="517" t="s">
        <v>715</v>
      </c>
      <c r="D65" s="518" t="s">
        <v>129</v>
      </c>
      <c r="E65" s="520">
        <v>7</v>
      </c>
      <c r="F65" s="515" t="s">
        <v>760</v>
      </c>
      <c r="G65" s="284"/>
      <c r="H65" s="284"/>
      <c r="I65" s="320"/>
      <c r="J65" s="524"/>
      <c r="K65" s="295">
        <v>6</v>
      </c>
      <c r="L65" s="141"/>
      <c r="M65" s="143"/>
      <c r="N65" s="141" t="s">
        <v>749</v>
      </c>
      <c r="O65" s="527"/>
      <c r="P65" s="64"/>
      <c r="Q65" s="67"/>
      <c r="R65" s="67"/>
      <c r="S65" s="516"/>
      <c r="T65" s="516">
        <v>15</v>
      </c>
      <c r="U65" s="517" t="s">
        <v>721</v>
      </c>
      <c r="V65" s="519" t="s">
        <v>118</v>
      </c>
      <c r="W65" s="517" t="s">
        <v>715</v>
      </c>
      <c r="X65" s="518" t="s">
        <v>129</v>
      </c>
    </row>
    <row r="66" spans="1:24" s="46" customFormat="1" ht="12.75" customHeight="1" thickBot="1" thickTop="1">
      <c r="A66" s="517"/>
      <c r="B66" s="519"/>
      <c r="C66" s="517"/>
      <c r="D66" s="518"/>
      <c r="E66" s="520"/>
      <c r="F66" s="515"/>
      <c r="G66" s="65"/>
      <c r="H66" s="65"/>
      <c r="I66" s="533"/>
      <c r="J66" s="316">
        <v>9</v>
      </c>
      <c r="K66" s="303"/>
      <c r="L66" s="65"/>
      <c r="M66" s="61"/>
      <c r="N66" s="71"/>
      <c r="O66" s="317">
        <v>0</v>
      </c>
      <c r="P66" s="540"/>
      <c r="Q66" s="140"/>
      <c r="R66" s="140"/>
      <c r="S66" s="516"/>
      <c r="T66" s="516"/>
      <c r="U66" s="517"/>
      <c r="V66" s="519"/>
      <c r="W66" s="517"/>
      <c r="X66" s="518"/>
    </row>
    <row r="67" spans="1:24" s="46" customFormat="1" ht="12.75" customHeight="1" thickBot="1" thickTop="1">
      <c r="A67" s="517" t="s">
        <v>532</v>
      </c>
      <c r="B67" s="519" t="s">
        <v>118</v>
      </c>
      <c r="C67" s="517" t="s">
        <v>51</v>
      </c>
      <c r="D67" s="518" t="s">
        <v>129</v>
      </c>
      <c r="E67" s="520">
        <v>8</v>
      </c>
      <c r="F67" s="515"/>
      <c r="G67" s="64"/>
      <c r="H67" s="64"/>
      <c r="I67" s="530"/>
      <c r="J67" s="303">
        <v>7</v>
      </c>
      <c r="K67" s="304"/>
      <c r="L67" s="65"/>
      <c r="M67" s="61"/>
      <c r="N67" s="61"/>
      <c r="O67" s="318">
        <v>8</v>
      </c>
      <c r="P67" s="534"/>
      <c r="Q67" s="314"/>
      <c r="R67" s="314"/>
      <c r="S67" s="516" t="s">
        <v>122</v>
      </c>
      <c r="T67" s="516">
        <v>16</v>
      </c>
      <c r="U67" s="517" t="s">
        <v>805</v>
      </c>
      <c r="V67" s="519" t="s">
        <v>118</v>
      </c>
      <c r="W67" s="517" t="s">
        <v>818</v>
      </c>
      <c r="X67" s="518" t="s">
        <v>129</v>
      </c>
    </row>
    <row r="68" spans="1:24" s="46" customFormat="1" ht="12.75" customHeight="1" thickTop="1">
      <c r="A68" s="517"/>
      <c r="B68" s="519"/>
      <c r="C68" s="517"/>
      <c r="D68" s="518"/>
      <c r="E68" s="520"/>
      <c r="F68" s="515"/>
      <c r="G68" s="65"/>
      <c r="H68" s="65"/>
      <c r="I68" s="292"/>
      <c r="J68" s="292"/>
      <c r="K68" s="304"/>
      <c r="L68" s="65"/>
      <c r="M68" s="61"/>
      <c r="N68" s="61"/>
      <c r="O68" s="65"/>
      <c r="P68" s="65"/>
      <c r="Q68" s="66"/>
      <c r="R68" s="66"/>
      <c r="S68" s="516"/>
      <c r="T68" s="516"/>
      <c r="U68" s="517"/>
      <c r="V68" s="519"/>
      <c r="W68" s="517"/>
      <c r="X68" s="518"/>
    </row>
    <row r="69" spans="1:24" s="46" customFormat="1" ht="12.75" customHeight="1">
      <c r="A69" s="87"/>
      <c r="B69" s="82"/>
      <c r="C69" s="87"/>
      <c r="D69" s="62"/>
      <c r="E69" s="57"/>
      <c r="F69" s="254"/>
      <c r="G69" s="65"/>
      <c r="H69" s="65"/>
      <c r="I69" s="292"/>
      <c r="J69" s="292"/>
      <c r="K69" s="304"/>
      <c r="L69" s="65"/>
      <c r="M69" s="61"/>
      <c r="N69" s="61"/>
      <c r="O69" s="65"/>
      <c r="P69" s="66"/>
      <c r="Q69" s="66"/>
      <c r="R69" s="66"/>
      <c r="S69" s="63"/>
      <c r="T69" s="63"/>
      <c r="U69" s="87"/>
      <c r="V69" s="82"/>
      <c r="W69" s="87"/>
      <c r="X69" s="62"/>
    </row>
    <row r="70" spans="1:24" s="46" customFormat="1" ht="5.25" customHeight="1">
      <c r="A70" s="158"/>
      <c r="B70" s="159"/>
      <c r="C70" s="158"/>
      <c r="D70" s="160"/>
      <c r="E70" s="161"/>
      <c r="F70" s="331"/>
      <c r="G70" s="75"/>
      <c r="H70" s="75"/>
      <c r="I70" s="300"/>
      <c r="J70" s="300"/>
      <c r="K70" s="305"/>
      <c r="L70" s="75"/>
      <c r="M70" s="74"/>
      <c r="N70" s="74"/>
      <c r="O70" s="75"/>
      <c r="P70" s="162"/>
      <c r="Q70" s="162"/>
      <c r="R70" s="162"/>
      <c r="S70" s="163"/>
      <c r="T70" s="163"/>
      <c r="U70" s="158"/>
      <c r="V70" s="159"/>
      <c r="W70" s="158"/>
      <c r="X70" s="160"/>
    </row>
    <row r="71" spans="9:15" ht="12.75" customHeight="1">
      <c r="I71" s="311" t="s">
        <v>192</v>
      </c>
      <c r="O71" s="65" t="s">
        <v>841</v>
      </c>
    </row>
    <row r="72" spans="1:24" s="46" customFormat="1" ht="12.75" customHeight="1" thickBot="1">
      <c r="A72" s="517" t="s">
        <v>530</v>
      </c>
      <c r="B72" s="519" t="s">
        <v>118</v>
      </c>
      <c r="C72" s="517" t="s">
        <v>80</v>
      </c>
      <c r="D72" s="518" t="s">
        <v>129</v>
      </c>
      <c r="E72" s="520"/>
      <c r="F72" s="254"/>
      <c r="G72" s="350"/>
      <c r="H72" s="350"/>
      <c r="J72" s="293"/>
      <c r="K72" s="292"/>
      <c r="L72" s="61"/>
      <c r="M72" s="65"/>
      <c r="N72" s="61"/>
      <c r="P72" s="66"/>
      <c r="Q72" s="66"/>
      <c r="R72" s="66"/>
      <c r="S72" s="63"/>
      <c r="T72"/>
      <c r="U72"/>
      <c r="V72"/>
      <c r="W72"/>
      <c r="X72" s="518"/>
    </row>
    <row r="73" spans="1:24" s="46" customFormat="1" ht="12.75" customHeight="1" thickBot="1" thickTop="1">
      <c r="A73" s="517"/>
      <c r="B73" s="519"/>
      <c r="C73" s="517"/>
      <c r="D73" s="518"/>
      <c r="E73" s="520"/>
      <c r="F73" s="254"/>
      <c r="G73" s="65"/>
      <c r="H73" s="65"/>
      <c r="I73" s="349">
        <v>6</v>
      </c>
      <c r="J73" s="292"/>
      <c r="K73" s="292"/>
      <c r="L73" s="61"/>
      <c r="O73" s="65" t="s">
        <v>820</v>
      </c>
      <c r="S73" s="63"/>
      <c r="T73"/>
      <c r="U73"/>
      <c r="V73"/>
      <c r="W73"/>
      <c r="X73" s="518"/>
    </row>
    <row r="74" spans="1:15" s="46" customFormat="1" ht="12.75" customHeight="1" thickTop="1">
      <c r="A74" s="517" t="s">
        <v>551</v>
      </c>
      <c r="B74" s="515" t="s">
        <v>118</v>
      </c>
      <c r="C74" s="517" t="s">
        <v>52</v>
      </c>
      <c r="D74" s="518" t="s">
        <v>129</v>
      </c>
      <c r="E74" s="528"/>
      <c r="F74" s="254"/>
      <c r="G74" s="64"/>
      <c r="H74" s="64"/>
      <c r="I74" s="303">
        <v>0</v>
      </c>
      <c r="J74" s="292"/>
      <c r="K74" s="292"/>
      <c r="L74" s="61"/>
      <c r="O74" s="46" t="s">
        <v>819</v>
      </c>
    </row>
    <row r="75" spans="1:18" s="46" customFormat="1" ht="12.75" customHeight="1" thickBot="1">
      <c r="A75" s="537"/>
      <c r="B75" s="538"/>
      <c r="C75" s="537"/>
      <c r="D75" s="539"/>
      <c r="E75" s="536"/>
      <c r="F75" s="255"/>
      <c r="G75" s="196"/>
      <c r="H75" s="196"/>
      <c r="I75" s="306"/>
      <c r="J75" s="306"/>
      <c r="K75" s="292"/>
      <c r="L75" s="61"/>
      <c r="M75" s="64">
        <v>7</v>
      </c>
      <c r="N75" s="508"/>
      <c r="O75" s="509"/>
      <c r="P75" s="511"/>
      <c r="Q75" s="511"/>
      <c r="R75" s="67">
        <v>6</v>
      </c>
    </row>
    <row r="76" spans="1:18" s="46" customFormat="1" ht="12.75" customHeight="1" thickTop="1">
      <c r="A76" s="517"/>
      <c r="B76" s="515"/>
      <c r="C76" s="517"/>
      <c r="D76" s="518"/>
      <c r="E76" s="528"/>
      <c r="F76" s="254"/>
      <c r="G76" s="65"/>
      <c r="H76" s="65"/>
      <c r="I76" s="292"/>
      <c r="J76" s="292"/>
      <c r="K76" s="292"/>
      <c r="L76" s="61"/>
      <c r="M76" s="65" t="s">
        <v>806</v>
      </c>
      <c r="N76" s="509"/>
      <c r="O76" s="509"/>
      <c r="P76" s="511"/>
      <c r="Q76" s="511"/>
      <c r="R76" s="66">
        <v>1</v>
      </c>
    </row>
    <row r="77" spans="1:18" s="46" customFormat="1" ht="12.75" customHeight="1">
      <c r="A77" s="517"/>
      <c r="B77" s="515"/>
      <c r="C77" s="517"/>
      <c r="D77" s="518"/>
      <c r="E77" s="528"/>
      <c r="F77" s="254"/>
      <c r="G77" s="65"/>
      <c r="H77" s="65"/>
      <c r="I77" s="292"/>
      <c r="J77" s="292"/>
      <c r="K77" s="292"/>
      <c r="L77" s="61"/>
      <c r="M77" s="65"/>
      <c r="N77" s="510"/>
      <c r="O77" s="510"/>
      <c r="P77" s="512"/>
      <c r="Q77" s="512"/>
      <c r="R77" s="66"/>
    </row>
    <row r="78" spans="1:18" s="46" customFormat="1" ht="12.75" customHeight="1">
      <c r="A78" s="517"/>
      <c r="B78" s="515"/>
      <c r="C78" s="517"/>
      <c r="D78" s="518"/>
      <c r="E78" s="528"/>
      <c r="F78" s="254"/>
      <c r="G78" s="65"/>
      <c r="H78" s="65"/>
      <c r="I78" s="292"/>
      <c r="J78" s="292"/>
      <c r="K78" s="292"/>
      <c r="L78" s="61"/>
      <c r="M78" s="46" t="s">
        <v>821</v>
      </c>
      <c r="N78" s="61"/>
      <c r="Q78" s="66" t="s">
        <v>801</v>
      </c>
      <c r="R78" s="4" t="s">
        <v>822</v>
      </c>
    </row>
    <row r="79" spans="1:19" s="46" customFormat="1" ht="12.75" customHeight="1">
      <c r="A79" s="517"/>
      <c r="B79" s="515"/>
      <c r="C79" s="517"/>
      <c r="D79" s="518"/>
      <c r="E79" s="528"/>
      <c r="F79" s="254"/>
      <c r="G79" s="65"/>
      <c r="H79" s="65"/>
      <c r="I79" s="292"/>
      <c r="J79" s="292"/>
      <c r="K79" s="292"/>
      <c r="L79" s="61"/>
      <c r="N79" s="46" t="s">
        <v>819</v>
      </c>
      <c r="S79" s="46" t="s">
        <v>823</v>
      </c>
    </row>
    <row r="80" spans="1:24" s="46" customFormat="1" ht="9" customHeight="1">
      <c r="A80" s="87"/>
      <c r="B80" s="82"/>
      <c r="C80" s="87"/>
      <c r="D80" s="62"/>
      <c r="E80" s="57"/>
      <c r="F80" s="254"/>
      <c r="G80" s="65"/>
      <c r="H80" s="65"/>
      <c r="I80" s="292"/>
      <c r="J80" s="292"/>
      <c r="K80" s="292"/>
      <c r="L80" s="61"/>
      <c r="M80" s="65"/>
      <c r="N80" s="61"/>
      <c r="O80" s="61"/>
      <c r="P80" s="69"/>
      <c r="Q80" s="69"/>
      <c r="R80" s="69"/>
      <c r="S80" s="63"/>
      <c r="T80" s="57"/>
      <c r="U80" s="87"/>
      <c r="V80" s="82"/>
      <c r="W80" s="87"/>
      <c r="X80" s="62"/>
    </row>
    <row r="81" spans="1:24" s="46" customFormat="1" ht="9" customHeight="1">
      <c r="A81" s="87"/>
      <c r="B81" s="82"/>
      <c r="C81" s="87"/>
      <c r="D81" s="62"/>
      <c r="E81" s="57"/>
      <c r="F81" s="254"/>
      <c r="G81" s="65"/>
      <c r="H81" s="65"/>
      <c r="I81" s="292"/>
      <c r="J81" s="292"/>
      <c r="K81" s="292"/>
      <c r="L81" s="61"/>
      <c r="M81" s="65"/>
      <c r="N81" s="61"/>
      <c r="O81" s="61"/>
      <c r="P81" s="69"/>
      <c r="Q81" s="69"/>
      <c r="R81" s="69"/>
      <c r="S81" s="63"/>
      <c r="T81" s="57"/>
      <c r="U81" s="87"/>
      <c r="V81" s="82"/>
      <c r="W81" s="87"/>
      <c r="X81" s="62"/>
    </row>
    <row r="82" spans="1:24" s="46" customFormat="1" ht="24" customHeight="1">
      <c r="A82" s="87"/>
      <c r="B82" s="82"/>
      <c r="C82" s="87"/>
      <c r="D82" s="62"/>
      <c r="E82" s="57"/>
      <c r="F82" s="254"/>
      <c r="G82" s="65"/>
      <c r="H82" s="65"/>
      <c r="I82" s="292"/>
      <c r="J82" s="292"/>
      <c r="K82" s="292"/>
      <c r="L82" s="61"/>
      <c r="M82" s="65"/>
      <c r="N82" s="61"/>
      <c r="O82" s="61"/>
      <c r="P82" s="69"/>
      <c r="Q82" s="69"/>
      <c r="R82" s="69"/>
      <c r="S82" s="63"/>
      <c r="T82" s="57"/>
      <c r="U82" s="87"/>
      <c r="V82" s="82"/>
      <c r="W82" s="87"/>
      <c r="X82" s="62"/>
    </row>
    <row r="83" spans="1:24" ht="17.25" customHeight="1">
      <c r="A83" s="114" t="s">
        <v>588</v>
      </c>
      <c r="B83" s="93"/>
      <c r="C83" s="92"/>
      <c r="D83" s="62"/>
      <c r="E83" s="74"/>
      <c r="F83" s="85"/>
      <c r="G83" s="75"/>
      <c r="H83" s="75"/>
      <c r="I83" s="300"/>
      <c r="J83" s="291" t="s">
        <v>591</v>
      </c>
      <c r="L83" s="164"/>
      <c r="M83" s="164"/>
      <c r="N83" s="164"/>
      <c r="O83" s="164"/>
      <c r="P83" s="76"/>
      <c r="Q83" s="76"/>
      <c r="R83" s="76"/>
      <c r="S83" s="76"/>
      <c r="T83" s="76"/>
      <c r="U83" s="114" t="s">
        <v>566</v>
      </c>
      <c r="V83" s="93"/>
      <c r="W83" s="92"/>
      <c r="X83" s="76"/>
    </row>
    <row r="84" ht="12" customHeight="1">
      <c r="K84" s="304"/>
    </row>
    <row r="85" spans="3:23" ht="16.5" customHeight="1">
      <c r="C85" s="88"/>
      <c r="U85" s="114"/>
      <c r="V85" s="93"/>
      <c r="W85" s="92"/>
    </row>
    <row r="86" spans="1:13" ht="16.5" customHeight="1">
      <c r="A86" s="154"/>
      <c r="C86" s="89"/>
      <c r="K86" s="304"/>
      <c r="L86" s="388" t="s">
        <v>514</v>
      </c>
      <c r="M86" s="61" t="s">
        <v>839</v>
      </c>
    </row>
    <row r="87" spans="12:14" ht="15.75" customHeight="1">
      <c r="L87" s="388" t="s">
        <v>520</v>
      </c>
      <c r="M87" s="61" t="s">
        <v>839</v>
      </c>
      <c r="N87" s="65"/>
    </row>
    <row r="88" spans="1:24" s="46" customFormat="1" ht="16.5" customHeight="1" thickBot="1">
      <c r="A88" s="90" t="s">
        <v>514</v>
      </c>
      <c r="B88" s="84" t="s">
        <v>118</v>
      </c>
      <c r="C88" s="88" t="s">
        <v>81</v>
      </c>
      <c r="D88" s="69" t="s">
        <v>129</v>
      </c>
      <c r="E88" s="520">
        <v>1</v>
      </c>
      <c r="F88" s="519" t="s">
        <v>119</v>
      </c>
      <c r="G88" s="350"/>
      <c r="H88" s="350"/>
      <c r="I88" s="383"/>
      <c r="J88" s="294"/>
      <c r="K88" s="294"/>
      <c r="L88" s="356">
        <v>6</v>
      </c>
      <c r="M88" s="292">
        <v>2</v>
      </c>
      <c r="N88" s="141"/>
      <c r="O88" s="141"/>
      <c r="P88" s="284"/>
      <c r="Q88" s="284"/>
      <c r="R88" s="285"/>
      <c r="S88" s="516"/>
      <c r="T88" s="516">
        <v>9</v>
      </c>
      <c r="U88" s="90" t="s">
        <v>248</v>
      </c>
      <c r="V88" s="84" t="s">
        <v>118</v>
      </c>
      <c r="W88" s="88" t="s">
        <v>210</v>
      </c>
      <c r="X88" s="69" t="s">
        <v>129</v>
      </c>
    </row>
    <row r="89" spans="1:24" s="46" customFormat="1" ht="16.5" customHeight="1" thickBot="1" thickTop="1">
      <c r="A89" s="154" t="s">
        <v>520</v>
      </c>
      <c r="B89" s="77" t="s">
        <v>118</v>
      </c>
      <c r="C89" s="89" t="s">
        <v>81</v>
      </c>
      <c r="D89" s="77" t="s">
        <v>129</v>
      </c>
      <c r="E89" s="520"/>
      <c r="F89" s="519"/>
      <c r="G89" s="65"/>
      <c r="H89" s="65"/>
      <c r="I89" s="525"/>
      <c r="J89" s="384">
        <v>8</v>
      </c>
      <c r="K89" s="294"/>
      <c r="L89" s="367">
        <v>3</v>
      </c>
      <c r="M89" s="294">
        <v>6</v>
      </c>
      <c r="N89" s="141"/>
      <c r="O89" s="286">
        <v>9</v>
      </c>
      <c r="P89" s="531"/>
      <c r="Q89" s="140"/>
      <c r="R89" s="66"/>
      <c r="S89" s="516"/>
      <c r="T89" s="516"/>
      <c r="U89" s="154" t="s">
        <v>220</v>
      </c>
      <c r="V89" s="77" t="s">
        <v>118</v>
      </c>
      <c r="W89" s="89" t="s">
        <v>210</v>
      </c>
      <c r="X89" s="77" t="s">
        <v>129</v>
      </c>
    </row>
    <row r="90" spans="1:24" s="46" customFormat="1" ht="16.5" customHeight="1" thickTop="1">
      <c r="A90" s="90" t="s">
        <v>96</v>
      </c>
      <c r="B90" s="84" t="s">
        <v>118</v>
      </c>
      <c r="C90" s="338" t="s">
        <v>97</v>
      </c>
      <c r="D90" s="69" t="s">
        <v>129</v>
      </c>
      <c r="E90" s="520">
        <v>2</v>
      </c>
      <c r="F90" s="515" t="s">
        <v>767</v>
      </c>
      <c r="G90" s="64"/>
      <c r="H90" s="64"/>
      <c r="I90" s="530"/>
      <c r="J90" s="295">
        <v>1</v>
      </c>
      <c r="K90" s="385"/>
      <c r="L90" s="367">
        <v>6</v>
      </c>
      <c r="M90" s="294">
        <v>1</v>
      </c>
      <c r="N90" s="144"/>
      <c r="O90" s="144" t="s">
        <v>842</v>
      </c>
      <c r="P90" s="532"/>
      <c r="Q90" s="67"/>
      <c r="R90" s="67"/>
      <c r="S90" s="515" t="s">
        <v>758</v>
      </c>
      <c r="T90" s="516">
        <v>10</v>
      </c>
      <c r="U90" s="90" t="s">
        <v>732</v>
      </c>
      <c r="V90" s="84" t="s">
        <v>118</v>
      </c>
      <c r="W90" s="88" t="s">
        <v>89</v>
      </c>
      <c r="X90" s="69" t="s">
        <v>129</v>
      </c>
    </row>
    <row r="91" spans="1:24" s="46" customFormat="1" ht="16.5" customHeight="1" thickBot="1">
      <c r="A91" s="154" t="s">
        <v>98</v>
      </c>
      <c r="B91" s="77" t="s">
        <v>118</v>
      </c>
      <c r="C91" s="89" t="s">
        <v>97</v>
      </c>
      <c r="D91" s="77" t="s">
        <v>129</v>
      </c>
      <c r="E91" s="520"/>
      <c r="F91" s="515"/>
      <c r="G91" s="65"/>
      <c r="H91" s="65"/>
      <c r="I91" s="294"/>
      <c r="J91" s="525"/>
      <c r="K91" s="384">
        <v>8</v>
      </c>
      <c r="L91" s="367"/>
      <c r="M91" s="141"/>
      <c r="N91" s="144">
        <v>2</v>
      </c>
      <c r="O91" s="527"/>
      <c r="P91" s="148"/>
      <c r="Q91" s="66"/>
      <c r="R91" s="66"/>
      <c r="S91" s="515"/>
      <c r="T91" s="516"/>
      <c r="U91" s="154" t="s">
        <v>733</v>
      </c>
      <c r="V91" s="77" t="s">
        <v>118</v>
      </c>
      <c r="W91" s="89" t="s">
        <v>89</v>
      </c>
      <c r="X91" s="77" t="s">
        <v>129</v>
      </c>
    </row>
    <row r="92" spans="1:24" s="46" customFormat="1" ht="16.5" customHeight="1" thickBot="1" thickTop="1">
      <c r="A92" s="90" t="s">
        <v>727</v>
      </c>
      <c r="B92" s="77" t="s">
        <v>118</v>
      </c>
      <c r="C92" s="338" t="s">
        <v>729</v>
      </c>
      <c r="D92" s="69" t="s">
        <v>129</v>
      </c>
      <c r="E92" s="520">
        <v>3</v>
      </c>
      <c r="F92" s="515" t="s">
        <v>772</v>
      </c>
      <c r="G92" s="284"/>
      <c r="H92" s="284"/>
      <c r="I92" s="320"/>
      <c r="J92" s="524"/>
      <c r="K92" s="295">
        <v>4</v>
      </c>
      <c r="L92" s="386"/>
      <c r="M92" s="141"/>
      <c r="N92" s="288">
        <v>8</v>
      </c>
      <c r="O92" s="528"/>
      <c r="P92" s="147"/>
      <c r="Q92" s="67"/>
      <c r="R92" s="67"/>
      <c r="S92" s="515" t="s">
        <v>760</v>
      </c>
      <c r="T92" s="516">
        <v>11</v>
      </c>
      <c r="U92" s="90" t="s">
        <v>734</v>
      </c>
      <c r="V92" s="84" t="s">
        <v>118</v>
      </c>
      <c r="W92" s="88" t="s">
        <v>83</v>
      </c>
      <c r="X92" s="69" t="s">
        <v>129</v>
      </c>
    </row>
    <row r="93" spans="1:24" s="46" customFormat="1" ht="16.5" customHeight="1" thickBot="1" thickTop="1">
      <c r="A93" s="154" t="s">
        <v>728</v>
      </c>
      <c r="B93" s="77" t="s">
        <v>118</v>
      </c>
      <c r="C93" s="89" t="s">
        <v>729</v>
      </c>
      <c r="D93" s="77" t="s">
        <v>129</v>
      </c>
      <c r="E93" s="520"/>
      <c r="F93" s="515"/>
      <c r="G93" s="65"/>
      <c r="H93" s="65"/>
      <c r="I93" s="533"/>
      <c r="J93" s="310">
        <v>8</v>
      </c>
      <c r="K93" s="295"/>
      <c r="L93" s="386"/>
      <c r="M93" s="141"/>
      <c r="N93" s="290"/>
      <c r="O93" s="144" t="s">
        <v>843</v>
      </c>
      <c r="P93" s="531"/>
      <c r="Q93" s="140"/>
      <c r="R93" s="140"/>
      <c r="S93" s="515"/>
      <c r="T93" s="516"/>
      <c r="U93" s="154" t="s">
        <v>735</v>
      </c>
      <c r="V93" s="77" t="s">
        <v>118</v>
      </c>
      <c r="W93" s="89" t="s">
        <v>83</v>
      </c>
      <c r="X93" s="77" t="s">
        <v>129</v>
      </c>
    </row>
    <row r="94" spans="1:24" s="46" customFormat="1" ht="16.5" customHeight="1" thickBot="1" thickTop="1">
      <c r="A94" s="90" t="s">
        <v>787</v>
      </c>
      <c r="B94" s="84" t="s">
        <v>118</v>
      </c>
      <c r="C94" s="339" t="s">
        <v>790</v>
      </c>
      <c r="D94" s="69" t="s">
        <v>129</v>
      </c>
      <c r="E94" s="520">
        <v>4</v>
      </c>
      <c r="F94" s="515" t="s">
        <v>762</v>
      </c>
      <c r="G94" s="64"/>
      <c r="H94" s="64"/>
      <c r="I94" s="530"/>
      <c r="J94" s="295">
        <v>5</v>
      </c>
      <c r="K94" s="294"/>
      <c r="L94" s="386"/>
      <c r="M94" s="141"/>
      <c r="N94" s="142"/>
      <c r="O94" s="287">
        <v>9</v>
      </c>
      <c r="P94" s="534"/>
      <c r="Q94" s="314"/>
      <c r="R94" s="314"/>
      <c r="S94" s="516" t="s">
        <v>120</v>
      </c>
      <c r="T94" s="516">
        <v>12</v>
      </c>
      <c r="U94" s="90" t="s">
        <v>554</v>
      </c>
      <c r="V94" s="84" t="s">
        <v>118</v>
      </c>
      <c r="W94" s="88" t="s">
        <v>84</v>
      </c>
      <c r="X94" s="69" t="s">
        <v>129</v>
      </c>
    </row>
    <row r="95" spans="1:24" s="46" customFormat="1" ht="16.5" customHeight="1" thickBot="1" thickTop="1">
      <c r="A95" s="337" t="s">
        <v>6</v>
      </c>
      <c r="B95" s="336" t="s">
        <v>118</v>
      </c>
      <c r="C95" s="337" t="s">
        <v>790</v>
      </c>
      <c r="D95" s="336" t="s">
        <v>129</v>
      </c>
      <c r="E95" s="520"/>
      <c r="F95" s="515"/>
      <c r="G95" s="65"/>
      <c r="H95" s="65"/>
      <c r="I95" s="294"/>
      <c r="J95" s="294"/>
      <c r="K95" s="347">
        <v>8</v>
      </c>
      <c r="L95" s="387"/>
      <c r="M95" s="145"/>
      <c r="N95" s="294">
        <v>2</v>
      </c>
      <c r="O95" s="141"/>
      <c r="P95" s="149"/>
      <c r="Q95" s="66"/>
      <c r="R95" s="66"/>
      <c r="S95" s="516"/>
      <c r="T95" s="516"/>
      <c r="U95" s="154" t="s">
        <v>553</v>
      </c>
      <c r="V95" s="77" t="s">
        <v>118</v>
      </c>
      <c r="W95" s="89" t="s">
        <v>84</v>
      </c>
      <c r="X95" s="77" t="s">
        <v>129</v>
      </c>
    </row>
    <row r="96" spans="1:24" s="46" customFormat="1" ht="16.5" customHeight="1" thickBot="1" thickTop="1">
      <c r="A96" s="90" t="s">
        <v>552</v>
      </c>
      <c r="B96" s="84" t="s">
        <v>118</v>
      </c>
      <c r="C96" s="88" t="s">
        <v>278</v>
      </c>
      <c r="D96" s="69" t="s">
        <v>129</v>
      </c>
      <c r="E96" s="520">
        <v>5</v>
      </c>
      <c r="F96" s="515" t="s">
        <v>121</v>
      </c>
      <c r="G96" s="284"/>
      <c r="H96" s="284"/>
      <c r="I96" s="320"/>
      <c r="J96" s="294"/>
      <c r="K96" s="347">
        <v>3</v>
      </c>
      <c r="L96" s="142"/>
      <c r="M96" s="141"/>
      <c r="N96" s="308">
        <v>8</v>
      </c>
      <c r="O96" s="141"/>
      <c r="P96" s="147"/>
      <c r="Q96" s="67"/>
      <c r="R96" s="67"/>
      <c r="S96" s="516"/>
      <c r="T96" s="516">
        <v>13</v>
      </c>
      <c r="U96" s="90" t="s">
        <v>534</v>
      </c>
      <c r="V96" s="84" t="s">
        <v>118</v>
      </c>
      <c r="W96" s="88" t="s">
        <v>82</v>
      </c>
      <c r="X96" s="69" t="s">
        <v>129</v>
      </c>
    </row>
    <row r="97" spans="1:24" s="46" customFormat="1" ht="16.5" customHeight="1" thickBot="1" thickTop="1">
      <c r="A97" s="154" t="s">
        <v>535</v>
      </c>
      <c r="B97" s="77" t="s">
        <v>118</v>
      </c>
      <c r="C97" s="89" t="s">
        <v>278</v>
      </c>
      <c r="D97" s="77" t="s">
        <v>129</v>
      </c>
      <c r="E97" s="520"/>
      <c r="F97" s="515"/>
      <c r="G97" s="65"/>
      <c r="H97" s="65"/>
      <c r="I97" s="533"/>
      <c r="J97" s="307" t="s">
        <v>750</v>
      </c>
      <c r="K97" s="294"/>
      <c r="L97" s="142"/>
      <c r="M97" s="141"/>
      <c r="N97" s="351"/>
      <c r="O97" s="144">
        <v>3</v>
      </c>
      <c r="P97" s="531"/>
      <c r="Q97" s="140"/>
      <c r="R97" s="140"/>
      <c r="S97" s="516"/>
      <c r="T97" s="516"/>
      <c r="U97" s="154" t="s">
        <v>526</v>
      </c>
      <c r="V97" s="77" t="s">
        <v>118</v>
      </c>
      <c r="W97" s="89" t="s">
        <v>90</v>
      </c>
      <c r="X97" s="77" t="s">
        <v>129</v>
      </c>
    </row>
    <row r="98" spans="1:24" s="46" customFormat="1" ht="16.5" customHeight="1" thickBot="1" thickTop="1">
      <c r="A98" s="90" t="s">
        <v>730</v>
      </c>
      <c r="B98" s="84" t="s">
        <v>118</v>
      </c>
      <c r="C98" s="88" t="s">
        <v>80</v>
      </c>
      <c r="D98" s="69" t="s">
        <v>129</v>
      </c>
      <c r="E98" s="520">
        <v>6</v>
      </c>
      <c r="F98" s="515" t="s">
        <v>761</v>
      </c>
      <c r="G98" s="64"/>
      <c r="H98" s="64"/>
      <c r="I98" s="530"/>
      <c r="J98" s="295">
        <v>1</v>
      </c>
      <c r="K98" s="309"/>
      <c r="L98" s="142"/>
      <c r="M98" s="141"/>
      <c r="N98" s="348"/>
      <c r="O98" s="288">
        <v>8</v>
      </c>
      <c r="P98" s="534"/>
      <c r="Q98" s="314"/>
      <c r="R98" s="314"/>
      <c r="S98" s="515" t="s">
        <v>770</v>
      </c>
      <c r="T98" s="516">
        <v>14</v>
      </c>
      <c r="U98" s="90" t="s">
        <v>341</v>
      </c>
      <c r="V98" s="84" t="s">
        <v>118</v>
      </c>
      <c r="W98" s="89" t="s">
        <v>80</v>
      </c>
      <c r="X98" s="69" t="s">
        <v>129</v>
      </c>
    </row>
    <row r="99" spans="1:24" s="46" customFormat="1" ht="16.5" customHeight="1" thickBot="1" thickTop="1">
      <c r="A99" s="154" t="s">
        <v>328</v>
      </c>
      <c r="B99" s="77" t="s">
        <v>118</v>
      </c>
      <c r="C99" s="88" t="s">
        <v>80</v>
      </c>
      <c r="D99" s="77" t="s">
        <v>129</v>
      </c>
      <c r="E99" s="520"/>
      <c r="F99" s="515"/>
      <c r="G99" s="65"/>
      <c r="H99" s="65"/>
      <c r="I99" s="294"/>
      <c r="J99" s="525"/>
      <c r="K99" s="310">
        <v>8</v>
      </c>
      <c r="L99" s="142"/>
      <c r="M99" s="141"/>
      <c r="N99" s="352">
        <v>1</v>
      </c>
      <c r="O99" s="527"/>
      <c r="P99" s="148"/>
      <c r="Q99" s="66"/>
      <c r="R99" s="66"/>
      <c r="S99" s="515"/>
      <c r="T99" s="516"/>
      <c r="U99" s="154" t="s">
        <v>85</v>
      </c>
      <c r="V99" s="77" t="s">
        <v>118</v>
      </c>
      <c r="W99" s="89" t="s">
        <v>86</v>
      </c>
      <c r="X99" s="77" t="s">
        <v>129</v>
      </c>
    </row>
    <row r="100" spans="1:24" s="46" customFormat="1" ht="16.5" customHeight="1" thickTop="1">
      <c r="A100" s="90" t="s">
        <v>731</v>
      </c>
      <c r="B100" s="84" t="s">
        <v>118</v>
      </c>
      <c r="C100" s="90" t="s">
        <v>198</v>
      </c>
      <c r="D100" s="69" t="s">
        <v>129</v>
      </c>
      <c r="E100" s="520">
        <v>7</v>
      </c>
      <c r="F100" s="515" t="s">
        <v>769</v>
      </c>
      <c r="G100" s="64"/>
      <c r="H100" s="64"/>
      <c r="I100" s="321"/>
      <c r="J100" s="524"/>
      <c r="K100" s="295">
        <v>6</v>
      </c>
      <c r="L100" s="141"/>
      <c r="M100" s="143"/>
      <c r="N100" s="287">
        <v>8</v>
      </c>
      <c r="O100" s="528"/>
      <c r="P100" s="147"/>
      <c r="Q100" s="67"/>
      <c r="R100" s="67"/>
      <c r="S100" s="515" t="s">
        <v>759</v>
      </c>
      <c r="T100" s="516">
        <v>15</v>
      </c>
      <c r="U100" s="90" t="s">
        <v>736</v>
      </c>
      <c r="V100" s="84" t="s">
        <v>118</v>
      </c>
      <c r="W100" s="88" t="s">
        <v>89</v>
      </c>
      <c r="X100" s="69" t="s">
        <v>129</v>
      </c>
    </row>
    <row r="101" spans="1:24" s="46" customFormat="1" ht="16.5" customHeight="1" thickBot="1">
      <c r="A101" s="154" t="s">
        <v>325</v>
      </c>
      <c r="B101" s="77" t="s">
        <v>118</v>
      </c>
      <c r="C101" s="89" t="s">
        <v>198</v>
      </c>
      <c r="D101" s="77" t="s">
        <v>129</v>
      </c>
      <c r="E101" s="520"/>
      <c r="F101" s="515"/>
      <c r="G101" s="137"/>
      <c r="H101" s="137"/>
      <c r="I101" s="529"/>
      <c r="J101" s="297">
        <v>1</v>
      </c>
      <c r="K101" s="295"/>
      <c r="L101" s="141"/>
      <c r="M101" s="143"/>
      <c r="N101" s="289"/>
      <c r="O101" s="144">
        <v>4</v>
      </c>
      <c r="P101" s="531"/>
      <c r="Q101" s="140"/>
      <c r="R101" s="140"/>
      <c r="S101" s="515"/>
      <c r="T101" s="516"/>
      <c r="U101" s="154" t="s">
        <v>737</v>
      </c>
      <c r="V101" s="77" t="s">
        <v>118</v>
      </c>
      <c r="W101" s="89" t="s">
        <v>738</v>
      </c>
      <c r="X101" s="77" t="s">
        <v>129</v>
      </c>
    </row>
    <row r="102" spans="1:24" s="46" customFormat="1" ht="16.5" customHeight="1" thickBot="1" thickTop="1">
      <c r="A102" s="90" t="s">
        <v>246</v>
      </c>
      <c r="B102" s="84" t="s">
        <v>118</v>
      </c>
      <c r="C102" s="88" t="s">
        <v>80</v>
      </c>
      <c r="D102" s="69" t="s">
        <v>129</v>
      </c>
      <c r="E102" s="520">
        <v>8</v>
      </c>
      <c r="F102" s="515"/>
      <c r="G102" s="284"/>
      <c r="H102" s="284"/>
      <c r="I102" s="535"/>
      <c r="J102" s="312">
        <v>8</v>
      </c>
      <c r="K102" s="299"/>
      <c r="L102" s="141"/>
      <c r="M102" s="143"/>
      <c r="N102" s="143"/>
      <c r="O102" s="287">
        <v>8</v>
      </c>
      <c r="P102" s="534"/>
      <c r="Q102" s="314"/>
      <c r="R102" s="314"/>
      <c r="S102" s="516" t="s">
        <v>122</v>
      </c>
      <c r="T102" s="516">
        <v>16</v>
      </c>
      <c r="U102" s="90" t="s">
        <v>548</v>
      </c>
      <c r="V102" s="84" t="s">
        <v>118</v>
      </c>
      <c r="W102" s="88" t="s">
        <v>73</v>
      </c>
      <c r="X102" s="69" t="s">
        <v>129</v>
      </c>
    </row>
    <row r="103" spans="1:24" s="46" customFormat="1" ht="16.5" customHeight="1" thickTop="1">
      <c r="A103" s="154" t="s">
        <v>524</v>
      </c>
      <c r="B103" s="77" t="s">
        <v>118</v>
      </c>
      <c r="C103" s="89" t="s">
        <v>80</v>
      </c>
      <c r="D103" s="77" t="s">
        <v>129</v>
      </c>
      <c r="E103" s="520"/>
      <c r="F103" s="515"/>
      <c r="G103" s="65"/>
      <c r="H103" s="65"/>
      <c r="I103" s="294"/>
      <c r="J103" s="294"/>
      <c r="K103" s="299"/>
      <c r="L103" s="141"/>
      <c r="M103" s="143"/>
      <c r="N103" s="143"/>
      <c r="O103" s="141"/>
      <c r="P103" s="149"/>
      <c r="Q103" s="66"/>
      <c r="R103" s="66"/>
      <c r="S103" s="516"/>
      <c r="T103" s="516"/>
      <c r="U103" s="154" t="s">
        <v>549</v>
      </c>
      <c r="V103" s="77" t="s">
        <v>118</v>
      </c>
      <c r="W103" s="89" t="s">
        <v>73</v>
      </c>
      <c r="X103" s="77" t="s">
        <v>129</v>
      </c>
    </row>
    <row r="104" spans="1:24" s="46" customFormat="1" ht="16.5" customHeight="1">
      <c r="A104" s="154"/>
      <c r="B104" s="77"/>
      <c r="C104" s="89"/>
      <c r="D104" s="77"/>
      <c r="E104" s="57"/>
      <c r="F104" s="254"/>
      <c r="G104" s="65"/>
      <c r="H104" s="65"/>
      <c r="I104" s="294"/>
      <c r="J104" s="294"/>
      <c r="K104" s="299"/>
      <c r="L104" s="141"/>
      <c r="M104" s="143"/>
      <c r="N104" s="143"/>
      <c r="O104" s="141"/>
      <c r="P104" s="149"/>
      <c r="Q104" s="66"/>
      <c r="R104" s="66"/>
      <c r="S104" s="63"/>
      <c r="T104" s="63"/>
      <c r="U104" s="154"/>
      <c r="V104" s="77"/>
      <c r="W104" s="89"/>
      <c r="X104" s="77"/>
    </row>
    <row r="105" spans="1:24" ht="5.25" customHeight="1">
      <c r="A105" s="151"/>
      <c r="B105" s="85"/>
      <c r="C105" s="86"/>
      <c r="D105" s="74"/>
      <c r="E105" s="74"/>
      <c r="F105" s="85"/>
      <c r="G105" s="75"/>
      <c r="H105" s="75"/>
      <c r="I105" s="300"/>
      <c r="J105" s="300"/>
      <c r="K105" s="300"/>
      <c r="L105" s="74"/>
      <c r="M105" s="74"/>
      <c r="N105" s="74"/>
      <c r="O105" s="74"/>
      <c r="P105" s="76"/>
      <c r="Q105" s="76"/>
      <c r="R105" s="76"/>
      <c r="S105" s="76"/>
      <c r="T105" s="74"/>
      <c r="U105" s="151"/>
      <c r="V105" s="85"/>
      <c r="W105" s="86"/>
      <c r="X105" s="74"/>
    </row>
    <row r="106" spans="1:24" s="46" customFormat="1" ht="16.5" customHeight="1" thickBot="1">
      <c r="A106" s="90" t="s">
        <v>552</v>
      </c>
      <c r="B106" s="84" t="s">
        <v>118</v>
      </c>
      <c r="C106" s="88" t="s">
        <v>278</v>
      </c>
      <c r="D106" s="69" t="s">
        <v>129</v>
      </c>
      <c r="E106" s="520"/>
      <c r="F106" s="254"/>
      <c r="G106" s="65"/>
      <c r="H106" s="65"/>
      <c r="I106" s="311" t="s">
        <v>192</v>
      </c>
      <c r="J106" s="293"/>
      <c r="K106" s="292"/>
      <c r="L106" s="61"/>
      <c r="M106" s="65"/>
      <c r="N106" s="61"/>
      <c r="O106" s="65" t="s">
        <v>191</v>
      </c>
      <c r="P106" s="66"/>
      <c r="Q106" s="359"/>
      <c r="R106" s="359"/>
      <c r="S106" s="63"/>
      <c r="T106" s="520">
        <v>5</v>
      </c>
      <c r="U106" s="90" t="s">
        <v>727</v>
      </c>
      <c r="V106" s="77" t="s">
        <v>118</v>
      </c>
      <c r="W106" s="338" t="s">
        <v>729</v>
      </c>
      <c r="X106" s="69" t="s">
        <v>129</v>
      </c>
    </row>
    <row r="107" spans="1:24" s="46" customFormat="1" ht="16.5" customHeight="1" thickBot="1" thickTop="1">
      <c r="A107" s="154" t="s">
        <v>535</v>
      </c>
      <c r="B107" s="77" t="s">
        <v>118</v>
      </c>
      <c r="C107" s="89" t="s">
        <v>278</v>
      </c>
      <c r="D107" s="77" t="s">
        <v>129</v>
      </c>
      <c r="E107" s="520"/>
      <c r="F107" s="254"/>
      <c r="G107" s="354"/>
      <c r="H107" s="355"/>
      <c r="I107" s="292"/>
      <c r="J107" s="292"/>
      <c r="K107" s="292"/>
      <c r="L107" s="61"/>
      <c r="M107" s="65"/>
      <c r="N107" s="61"/>
      <c r="O107" s="65"/>
      <c r="P107" s="358"/>
      <c r="Q107" s="69"/>
      <c r="R107" s="69"/>
      <c r="S107" s="63"/>
      <c r="T107" s="520"/>
      <c r="U107" s="154" t="s">
        <v>728</v>
      </c>
      <c r="V107" s="77" t="s">
        <v>118</v>
      </c>
      <c r="W107" s="89" t="s">
        <v>729</v>
      </c>
      <c r="X107" s="77" t="s">
        <v>129</v>
      </c>
    </row>
    <row r="108" spans="1:24" s="46" customFormat="1" ht="16.5" customHeight="1" thickTop="1">
      <c r="A108" s="155" t="s">
        <v>554</v>
      </c>
      <c r="B108" s="139" t="s">
        <v>118</v>
      </c>
      <c r="C108" s="138" t="s">
        <v>84</v>
      </c>
      <c r="D108" s="66" t="s">
        <v>129</v>
      </c>
      <c r="E108" s="528"/>
      <c r="F108" s="254"/>
      <c r="G108" s="64"/>
      <c r="H108" s="64"/>
      <c r="I108" s="353" t="s">
        <v>807</v>
      </c>
      <c r="J108" s="292"/>
      <c r="K108" s="292"/>
      <c r="L108" s="61"/>
      <c r="M108" s="65"/>
      <c r="N108" s="61"/>
      <c r="O108" s="356"/>
      <c r="P108" s="72" t="s">
        <v>808</v>
      </c>
      <c r="Q108" s="73"/>
      <c r="R108" s="67"/>
      <c r="S108" s="63"/>
      <c r="T108" s="520">
        <v>6</v>
      </c>
      <c r="U108" s="90" t="s">
        <v>246</v>
      </c>
      <c r="V108" s="84" t="s">
        <v>118</v>
      </c>
      <c r="W108" s="88" t="s">
        <v>80</v>
      </c>
      <c r="X108" s="69" t="s">
        <v>129</v>
      </c>
    </row>
    <row r="109" spans="1:24" s="46" customFormat="1" ht="16.5" customHeight="1" thickBot="1">
      <c r="A109" s="193" t="s">
        <v>553</v>
      </c>
      <c r="B109" s="194" t="s">
        <v>118</v>
      </c>
      <c r="C109" s="195" t="s">
        <v>84</v>
      </c>
      <c r="D109" s="194" t="s">
        <v>129</v>
      </c>
      <c r="E109" s="536"/>
      <c r="F109" s="255"/>
      <c r="G109" s="196"/>
      <c r="H109" s="196"/>
      <c r="I109" s="306"/>
      <c r="J109" s="292"/>
      <c r="K109" s="292"/>
      <c r="L109" s="61"/>
      <c r="M109" s="65"/>
      <c r="N109" s="65"/>
      <c r="O109" s="357">
        <v>6</v>
      </c>
      <c r="P109" s="66"/>
      <c r="Q109" s="66"/>
      <c r="R109" s="66"/>
      <c r="S109" s="63"/>
      <c r="T109" s="520"/>
      <c r="U109" s="154" t="s">
        <v>524</v>
      </c>
      <c r="V109" s="77" t="s">
        <v>118</v>
      </c>
      <c r="W109" s="89" t="s">
        <v>80</v>
      </c>
      <c r="X109" s="77" t="s">
        <v>129</v>
      </c>
    </row>
    <row r="110" spans="1:24" s="46" customFormat="1" ht="16.5" customHeight="1" thickTop="1">
      <c r="A110" s="155"/>
      <c r="B110" s="139"/>
      <c r="C110" s="138"/>
      <c r="D110" s="66"/>
      <c r="E110" s="528"/>
      <c r="F110" s="254"/>
      <c r="G110" s="65"/>
      <c r="H110" s="65"/>
      <c r="I110" s="292"/>
      <c r="J110" s="292"/>
      <c r="K110" s="292"/>
      <c r="L110" s="61"/>
      <c r="M110" s="65"/>
      <c r="N110" s="61"/>
      <c r="O110" s="71">
        <v>3</v>
      </c>
      <c r="P110" s="66"/>
      <c r="Q110" s="67"/>
      <c r="R110" s="67"/>
      <c r="S110" s="63"/>
      <c r="T110" s="520">
        <v>7</v>
      </c>
      <c r="U110" s="90" t="s">
        <v>341</v>
      </c>
      <c r="V110" s="84" t="s">
        <v>118</v>
      </c>
      <c r="W110" s="89" t="s">
        <v>80</v>
      </c>
      <c r="X110" s="69" t="s">
        <v>129</v>
      </c>
    </row>
    <row r="111" spans="1:24" s="46" customFormat="1" ht="16.5" customHeight="1" thickBot="1">
      <c r="A111" s="363"/>
      <c r="B111" s="362"/>
      <c r="C111" s="364"/>
      <c r="D111" s="362"/>
      <c r="E111" s="528"/>
      <c r="F111" s="254"/>
      <c r="G111" s="65"/>
      <c r="H111" s="65"/>
      <c r="I111" s="292"/>
      <c r="J111" s="292"/>
      <c r="K111" s="292"/>
      <c r="L111" s="61"/>
      <c r="M111" s="65"/>
      <c r="N111" s="61"/>
      <c r="O111" s="71"/>
      <c r="P111" s="72" t="s">
        <v>808</v>
      </c>
      <c r="Q111" s="69"/>
      <c r="R111" s="69"/>
      <c r="S111" s="63"/>
      <c r="T111" s="520"/>
      <c r="U111" s="154" t="s">
        <v>85</v>
      </c>
      <c r="V111" s="77" t="s">
        <v>118</v>
      </c>
      <c r="W111" s="89" t="s">
        <v>86</v>
      </c>
      <c r="X111" s="77" t="s">
        <v>129</v>
      </c>
    </row>
    <row r="112" spans="1:24" s="46" customFormat="1" ht="16.5" customHeight="1" thickBot="1" thickTop="1">
      <c r="A112" s="155"/>
      <c r="B112" s="139"/>
      <c r="C112" s="138"/>
      <c r="D112" s="66"/>
      <c r="E112" s="528"/>
      <c r="F112" s="254"/>
      <c r="G112" s="65"/>
      <c r="H112" s="65"/>
      <c r="I112" s="292"/>
      <c r="J112" s="292"/>
      <c r="K112" s="292"/>
      <c r="L112" s="61"/>
      <c r="M112" s="65"/>
      <c r="N112" s="61"/>
      <c r="O112" s="65"/>
      <c r="P112" s="324"/>
      <c r="Q112" s="361"/>
      <c r="R112" s="314"/>
      <c r="S112" s="63"/>
      <c r="T112" s="520">
        <v>8</v>
      </c>
      <c r="U112" s="90" t="s">
        <v>248</v>
      </c>
      <c r="V112" s="84" t="s">
        <v>118</v>
      </c>
      <c r="W112" s="88" t="s">
        <v>210</v>
      </c>
      <c r="X112" s="69" t="s">
        <v>129</v>
      </c>
    </row>
    <row r="113" spans="1:24" s="46" customFormat="1" ht="16.5" customHeight="1" thickTop="1">
      <c r="A113" s="363"/>
      <c r="B113" s="362"/>
      <c r="C113" s="364"/>
      <c r="D113" s="362"/>
      <c r="E113" s="528"/>
      <c r="F113" s="254"/>
      <c r="G113" s="65"/>
      <c r="H113" s="65"/>
      <c r="I113" s="292"/>
      <c r="J113" s="292"/>
      <c r="K113" s="292"/>
      <c r="L113" s="61"/>
      <c r="M113" s="65"/>
      <c r="N113" s="61"/>
      <c r="O113" s="61"/>
      <c r="P113" s="69"/>
      <c r="Q113" s="69"/>
      <c r="R113" s="69"/>
      <c r="S113" s="63"/>
      <c r="T113" s="520"/>
      <c r="U113" s="154" t="s">
        <v>220</v>
      </c>
      <c r="V113" s="77" t="s">
        <v>118</v>
      </c>
      <c r="W113" s="89" t="s">
        <v>210</v>
      </c>
      <c r="X113" s="77" t="s">
        <v>129</v>
      </c>
    </row>
    <row r="114" ht="11.25" customHeight="1"/>
    <row r="115" spans="1:21" ht="17.25" customHeight="1">
      <c r="A115" s="114" t="s">
        <v>588</v>
      </c>
      <c r="B115" s="93"/>
      <c r="C115" s="92"/>
      <c r="E115" s="74"/>
      <c r="F115" s="85"/>
      <c r="G115" s="75"/>
      <c r="H115" s="75"/>
      <c r="I115" s="300"/>
      <c r="J115" s="291" t="s">
        <v>592</v>
      </c>
      <c r="L115" s="164"/>
      <c r="M115" s="164"/>
      <c r="N115" s="164"/>
      <c r="O115" s="164"/>
      <c r="P115" s="76"/>
      <c r="Q115" s="76"/>
      <c r="R115" s="76"/>
      <c r="S115" s="76"/>
      <c r="T115" s="76"/>
      <c r="U115" s="114" t="s">
        <v>567</v>
      </c>
    </row>
    <row r="116" ht="12.75" customHeight="1">
      <c r="K116" s="304"/>
    </row>
    <row r="117" spans="12:21" ht="14.25" customHeight="1">
      <c r="L117" s="222" t="s">
        <v>544</v>
      </c>
      <c r="M117" t="s">
        <v>837</v>
      </c>
      <c r="N117"/>
      <c r="O117"/>
      <c r="U117" s="114"/>
    </row>
    <row r="118" spans="11:15" ht="14.25" customHeight="1">
      <c r="K118" s="304"/>
      <c r="L118" s="222" t="s">
        <v>545</v>
      </c>
      <c r="M118" t="s">
        <v>838</v>
      </c>
      <c r="N118"/>
      <c r="O118"/>
    </row>
    <row r="119" spans="12:14" ht="14.25" customHeight="1">
      <c r="L119" s="356"/>
      <c r="M119" s="65"/>
      <c r="N119" s="65"/>
    </row>
    <row r="120" spans="1:24" s="46" customFormat="1" ht="16.5" customHeight="1" thickBot="1">
      <c r="A120" s="90" t="s">
        <v>544</v>
      </c>
      <c r="B120" s="84" t="s">
        <v>118</v>
      </c>
      <c r="C120" s="88" t="s">
        <v>78</v>
      </c>
      <c r="D120" s="69" t="s">
        <v>129</v>
      </c>
      <c r="E120" s="520">
        <v>1</v>
      </c>
      <c r="F120" s="519" t="s">
        <v>119</v>
      </c>
      <c r="G120" s="350"/>
      <c r="H120" s="350"/>
      <c r="I120" s="383"/>
      <c r="J120" s="294"/>
      <c r="K120" s="294"/>
      <c r="L120" s="367">
        <v>6</v>
      </c>
      <c r="M120" s="294">
        <v>3</v>
      </c>
      <c r="N120" s="141"/>
      <c r="O120" s="141"/>
      <c r="P120" s="284"/>
      <c r="Q120" s="284"/>
      <c r="R120" s="285"/>
      <c r="S120" s="516"/>
      <c r="T120" s="516">
        <v>9</v>
      </c>
      <c r="U120" s="90" t="s">
        <v>530</v>
      </c>
      <c r="V120" s="84" t="s">
        <v>118</v>
      </c>
      <c r="W120" s="88" t="s">
        <v>80</v>
      </c>
      <c r="X120" s="69" t="s">
        <v>129</v>
      </c>
    </row>
    <row r="121" spans="1:24" s="46" customFormat="1" ht="16.5" customHeight="1" thickBot="1" thickTop="1">
      <c r="A121" s="154" t="s">
        <v>545</v>
      </c>
      <c r="B121" s="77" t="s">
        <v>118</v>
      </c>
      <c r="C121" s="89" t="s">
        <v>9</v>
      </c>
      <c r="D121" s="77" t="s">
        <v>129</v>
      </c>
      <c r="E121" s="520"/>
      <c r="F121" s="519"/>
      <c r="G121" s="65"/>
      <c r="H121" s="65"/>
      <c r="I121" s="525"/>
      <c r="J121" s="384">
        <v>8</v>
      </c>
      <c r="K121" s="294"/>
      <c r="L121" s="367">
        <v>6</v>
      </c>
      <c r="M121" s="294">
        <v>2</v>
      </c>
      <c r="N121" s="141"/>
      <c r="O121" s="286">
        <v>8</v>
      </c>
      <c r="P121" s="531"/>
      <c r="Q121" s="66"/>
      <c r="R121" s="66"/>
      <c r="S121" s="516"/>
      <c r="T121" s="516"/>
      <c r="U121" s="154" t="s">
        <v>555</v>
      </c>
      <c r="V121" s="77" t="s">
        <v>118</v>
      </c>
      <c r="W121" s="89" t="s">
        <v>80</v>
      </c>
      <c r="X121" s="77" t="s">
        <v>129</v>
      </c>
    </row>
    <row r="122" spans="1:24" s="46" customFormat="1" ht="16.5" customHeight="1" thickTop="1">
      <c r="A122" s="90" t="s">
        <v>422</v>
      </c>
      <c r="B122" s="84" t="s">
        <v>118</v>
      </c>
      <c r="C122" s="90" t="s">
        <v>86</v>
      </c>
      <c r="D122" s="69" t="s">
        <v>129</v>
      </c>
      <c r="E122" s="520">
        <v>2</v>
      </c>
      <c r="F122" s="515" t="s">
        <v>759</v>
      </c>
      <c r="G122" s="64"/>
      <c r="H122" s="64"/>
      <c r="I122" s="530"/>
      <c r="J122" s="295">
        <v>4</v>
      </c>
      <c r="K122" s="385"/>
      <c r="L122" s="367"/>
      <c r="M122" s="141"/>
      <c r="N122" s="289"/>
      <c r="O122" s="144">
        <v>1</v>
      </c>
      <c r="P122" s="532"/>
      <c r="Q122" s="67"/>
      <c r="R122" s="67"/>
      <c r="S122" s="515" t="s">
        <v>770</v>
      </c>
      <c r="T122" s="516">
        <v>10</v>
      </c>
      <c r="U122" s="90" t="s">
        <v>435</v>
      </c>
      <c r="V122" s="84" t="s">
        <v>118</v>
      </c>
      <c r="W122" s="89" t="s">
        <v>80</v>
      </c>
      <c r="X122" s="69" t="s">
        <v>129</v>
      </c>
    </row>
    <row r="123" spans="1:24" s="46" customFormat="1" ht="16.5" customHeight="1" thickBot="1">
      <c r="A123" s="154" t="s">
        <v>423</v>
      </c>
      <c r="B123" s="77" t="s">
        <v>118</v>
      </c>
      <c r="C123" s="88" t="s">
        <v>80</v>
      </c>
      <c r="D123" s="77" t="s">
        <v>129</v>
      </c>
      <c r="E123" s="520"/>
      <c r="F123" s="515"/>
      <c r="G123" s="65"/>
      <c r="H123" s="65"/>
      <c r="I123" s="294"/>
      <c r="J123" s="525"/>
      <c r="K123" s="384">
        <v>9</v>
      </c>
      <c r="L123" s="367"/>
      <c r="M123" s="141"/>
      <c r="N123" s="286">
        <v>8</v>
      </c>
      <c r="O123" s="528"/>
      <c r="P123" s="148"/>
      <c r="Q123" s="66"/>
      <c r="R123" s="66"/>
      <c r="S123" s="515"/>
      <c r="T123" s="516"/>
      <c r="U123" s="154" t="s">
        <v>40</v>
      </c>
      <c r="V123" s="77" t="s">
        <v>118</v>
      </c>
      <c r="W123" s="89" t="s">
        <v>80</v>
      </c>
      <c r="X123" s="77" t="s">
        <v>129</v>
      </c>
    </row>
    <row r="124" spans="1:24" s="46" customFormat="1" ht="16.5" customHeight="1" thickBot="1" thickTop="1">
      <c r="A124" s="90" t="s">
        <v>108</v>
      </c>
      <c r="B124" s="84" t="s">
        <v>118</v>
      </c>
      <c r="C124" s="88" t="s">
        <v>80</v>
      </c>
      <c r="D124" s="69" t="s">
        <v>129</v>
      </c>
      <c r="E124" s="520">
        <v>3</v>
      </c>
      <c r="F124" s="515"/>
      <c r="G124" s="64"/>
      <c r="H124" s="64"/>
      <c r="I124" s="321"/>
      <c r="J124" s="524"/>
      <c r="K124" s="369" t="s">
        <v>842</v>
      </c>
      <c r="L124" s="367"/>
      <c r="M124" s="141"/>
      <c r="N124" s="146">
        <v>6</v>
      </c>
      <c r="O124" s="527"/>
      <c r="P124" s="284"/>
      <c r="Q124" s="284"/>
      <c r="R124" s="285"/>
      <c r="S124" s="515" t="s">
        <v>771</v>
      </c>
      <c r="T124" s="516">
        <v>11</v>
      </c>
      <c r="U124" s="90" t="s">
        <v>437</v>
      </c>
      <c r="V124" s="84" t="s">
        <v>118</v>
      </c>
      <c r="W124" s="88" t="s">
        <v>370</v>
      </c>
      <c r="X124" s="69" t="s">
        <v>129</v>
      </c>
    </row>
    <row r="125" spans="1:24" s="46" customFormat="1" ht="16.5" customHeight="1" thickBot="1" thickTop="1">
      <c r="A125" s="154" t="s">
        <v>556</v>
      </c>
      <c r="B125" s="77" t="s">
        <v>118</v>
      </c>
      <c r="C125" s="89" t="s">
        <v>80</v>
      </c>
      <c r="D125" s="77" t="s">
        <v>129</v>
      </c>
      <c r="E125" s="520"/>
      <c r="F125" s="515"/>
      <c r="G125" s="137"/>
      <c r="H125" s="137"/>
      <c r="I125" s="529"/>
      <c r="J125" s="297">
        <v>2</v>
      </c>
      <c r="K125" s="370"/>
      <c r="L125" s="367"/>
      <c r="M125" s="141"/>
      <c r="N125" s="146"/>
      <c r="O125" s="313">
        <v>8</v>
      </c>
      <c r="P125" s="531"/>
      <c r="Q125" s="66"/>
      <c r="R125" s="66"/>
      <c r="S125" s="515"/>
      <c r="T125" s="516"/>
      <c r="U125" s="154" t="s">
        <v>440</v>
      </c>
      <c r="V125" s="77" t="s">
        <v>118</v>
      </c>
      <c r="W125" s="88" t="s">
        <v>370</v>
      </c>
      <c r="X125" s="77" t="s">
        <v>129</v>
      </c>
    </row>
    <row r="126" spans="1:24" s="46" customFormat="1" ht="16.5" customHeight="1" thickBot="1" thickTop="1">
      <c r="A126" s="90" t="s">
        <v>375</v>
      </c>
      <c r="B126" s="84" t="s">
        <v>118</v>
      </c>
      <c r="C126" s="88" t="s">
        <v>370</v>
      </c>
      <c r="D126" s="69" t="s">
        <v>129</v>
      </c>
      <c r="E126" s="520">
        <v>4</v>
      </c>
      <c r="F126" s="515"/>
      <c r="G126" s="284"/>
      <c r="H126" s="284"/>
      <c r="I126" s="535"/>
      <c r="J126" s="312">
        <v>8</v>
      </c>
      <c r="K126" s="371"/>
      <c r="L126" s="367"/>
      <c r="M126" s="141"/>
      <c r="N126" s="142"/>
      <c r="O126" s="144">
        <v>5</v>
      </c>
      <c r="P126" s="532"/>
      <c r="Q126" s="67"/>
      <c r="R126" s="67"/>
      <c r="S126" s="516" t="s">
        <v>140</v>
      </c>
      <c r="T126" s="516">
        <v>12</v>
      </c>
      <c r="U126" s="90" t="s">
        <v>536</v>
      </c>
      <c r="V126" s="84" t="s">
        <v>118</v>
      </c>
      <c r="W126" s="88" t="s">
        <v>89</v>
      </c>
      <c r="X126" s="69" t="s">
        <v>129</v>
      </c>
    </row>
    <row r="127" spans="1:24" s="46" customFormat="1" ht="16.5" customHeight="1" thickBot="1" thickTop="1">
      <c r="A127" s="154" t="s">
        <v>531</v>
      </c>
      <c r="B127" s="77" t="s">
        <v>118</v>
      </c>
      <c r="C127" s="89" t="s">
        <v>370</v>
      </c>
      <c r="D127" s="77" t="s">
        <v>129</v>
      </c>
      <c r="E127" s="520"/>
      <c r="F127" s="515"/>
      <c r="G127" s="65"/>
      <c r="H127" s="65"/>
      <c r="I127" s="294"/>
      <c r="J127" s="294"/>
      <c r="K127" s="372">
        <v>9</v>
      </c>
      <c r="L127" s="368"/>
      <c r="M127" s="145"/>
      <c r="N127" s="294">
        <v>5</v>
      </c>
      <c r="O127" s="141"/>
      <c r="P127" s="149"/>
      <c r="Q127" s="66"/>
      <c r="R127" s="66"/>
      <c r="S127" s="516"/>
      <c r="T127" s="516"/>
      <c r="U127" s="154" t="s">
        <v>405</v>
      </c>
      <c r="V127" s="77" t="s">
        <v>118</v>
      </c>
      <c r="W127" s="89" t="s">
        <v>82</v>
      </c>
      <c r="X127" s="77" t="s">
        <v>129</v>
      </c>
    </row>
    <row r="128" spans="1:24" s="46" customFormat="1" ht="16.5" customHeight="1" thickBot="1" thickTop="1">
      <c r="A128" s="90" t="s">
        <v>537</v>
      </c>
      <c r="B128" s="84" t="s">
        <v>118</v>
      </c>
      <c r="C128" s="88" t="s">
        <v>80</v>
      </c>
      <c r="D128" s="69" t="s">
        <v>129</v>
      </c>
      <c r="E128" s="520">
        <v>5</v>
      </c>
      <c r="F128" s="515" t="s">
        <v>141</v>
      </c>
      <c r="G128" s="284"/>
      <c r="H128" s="284"/>
      <c r="I128" s="320"/>
      <c r="J128" s="294"/>
      <c r="K128" s="347" t="s">
        <v>844</v>
      </c>
      <c r="L128" s="142"/>
      <c r="M128" s="141"/>
      <c r="N128" s="308">
        <v>8</v>
      </c>
      <c r="O128" s="141"/>
      <c r="P128" s="147"/>
      <c r="Q128" s="67"/>
      <c r="R128" s="67"/>
      <c r="S128" s="516"/>
      <c r="T128" s="516">
        <v>13</v>
      </c>
      <c r="U128" s="90" t="s">
        <v>538</v>
      </c>
      <c r="V128" s="84" t="s">
        <v>118</v>
      </c>
      <c r="W128" s="88" t="s">
        <v>83</v>
      </c>
      <c r="X128" s="69" t="s">
        <v>129</v>
      </c>
    </row>
    <row r="129" spans="1:24" s="46" customFormat="1" ht="16.5" customHeight="1" thickBot="1" thickTop="1">
      <c r="A129" s="154" t="s">
        <v>539</v>
      </c>
      <c r="B129" s="77" t="s">
        <v>118</v>
      </c>
      <c r="C129" s="89" t="s">
        <v>80</v>
      </c>
      <c r="D129" s="77" t="s">
        <v>129</v>
      </c>
      <c r="E129" s="520"/>
      <c r="F129" s="515"/>
      <c r="G129" s="65"/>
      <c r="H129" s="65"/>
      <c r="I129" s="529"/>
      <c r="J129" s="307">
        <v>8</v>
      </c>
      <c r="K129" s="294"/>
      <c r="L129" s="142"/>
      <c r="M129" s="141"/>
      <c r="N129" s="351"/>
      <c r="O129" s="144">
        <v>2</v>
      </c>
      <c r="P129" s="531"/>
      <c r="Q129" s="140"/>
      <c r="R129" s="140"/>
      <c r="S129" s="516"/>
      <c r="T129" s="516"/>
      <c r="U129" s="154" t="s">
        <v>540</v>
      </c>
      <c r="V129" s="77" t="s">
        <v>118</v>
      </c>
      <c r="W129" s="89" t="s">
        <v>86</v>
      </c>
      <c r="X129" s="77" t="s">
        <v>129</v>
      </c>
    </row>
    <row r="130" spans="1:24" s="46" customFormat="1" ht="16.5" customHeight="1" thickBot="1" thickTop="1">
      <c r="A130" s="90" t="s">
        <v>412</v>
      </c>
      <c r="B130" s="84" t="s">
        <v>118</v>
      </c>
      <c r="C130" s="90" t="s">
        <v>241</v>
      </c>
      <c r="D130" s="69" t="s">
        <v>129</v>
      </c>
      <c r="E130" s="520">
        <v>6</v>
      </c>
      <c r="F130" s="515" t="s">
        <v>760</v>
      </c>
      <c r="G130" s="64"/>
      <c r="H130" s="64"/>
      <c r="I130" s="530"/>
      <c r="J130" s="295">
        <v>5</v>
      </c>
      <c r="K130" s="309"/>
      <c r="L130" s="142"/>
      <c r="M130" s="141"/>
      <c r="N130" s="325"/>
      <c r="O130" s="287">
        <v>8</v>
      </c>
      <c r="P130" s="534"/>
      <c r="Q130" s="314"/>
      <c r="R130" s="314"/>
      <c r="S130" s="516"/>
      <c r="T130" s="516">
        <v>14</v>
      </c>
      <c r="U130" s="90" t="s">
        <v>533</v>
      </c>
      <c r="V130" s="84" t="s">
        <v>118</v>
      </c>
      <c r="W130" s="88" t="s">
        <v>370</v>
      </c>
      <c r="X130" s="69" t="s">
        <v>129</v>
      </c>
    </row>
    <row r="131" spans="1:24" s="46" customFormat="1" ht="16.5" customHeight="1" thickBot="1" thickTop="1">
      <c r="A131" s="154" t="s">
        <v>413</v>
      </c>
      <c r="B131" s="77" t="s">
        <v>118</v>
      </c>
      <c r="C131" s="89" t="s">
        <v>9</v>
      </c>
      <c r="D131" s="77" t="s">
        <v>129</v>
      </c>
      <c r="E131" s="520"/>
      <c r="F131" s="515"/>
      <c r="G131" s="65"/>
      <c r="H131" s="65"/>
      <c r="I131" s="294"/>
      <c r="J131" s="525"/>
      <c r="K131" s="310">
        <v>8</v>
      </c>
      <c r="L131" s="142"/>
      <c r="M131" s="141"/>
      <c r="N131" s="326">
        <v>8</v>
      </c>
      <c r="O131" s="528"/>
      <c r="P131" s="149"/>
      <c r="Q131" s="66"/>
      <c r="R131" s="66"/>
      <c r="S131" s="516"/>
      <c r="T131" s="516"/>
      <c r="U131" s="154" t="s">
        <v>391</v>
      </c>
      <c r="V131" s="77" t="s">
        <v>118</v>
      </c>
      <c r="W131" s="89" t="s">
        <v>370</v>
      </c>
      <c r="X131" s="77" t="s">
        <v>129</v>
      </c>
    </row>
    <row r="132" spans="1:24" s="46" customFormat="1" ht="16.5" customHeight="1" thickBot="1" thickTop="1">
      <c r="A132" s="90" t="s">
        <v>38</v>
      </c>
      <c r="B132" s="84" t="s">
        <v>118</v>
      </c>
      <c r="C132" s="89" t="s">
        <v>80</v>
      </c>
      <c r="D132" s="69" t="s">
        <v>129</v>
      </c>
      <c r="E132" s="520">
        <v>7</v>
      </c>
      <c r="F132" s="515" t="s">
        <v>769</v>
      </c>
      <c r="G132" s="64"/>
      <c r="H132" s="64"/>
      <c r="I132" s="321"/>
      <c r="J132" s="524"/>
      <c r="K132" s="295">
        <v>5</v>
      </c>
      <c r="L132" s="141"/>
      <c r="M132" s="143"/>
      <c r="N132" s="144">
        <v>6</v>
      </c>
      <c r="O132" s="527"/>
      <c r="P132" s="284"/>
      <c r="Q132" s="284"/>
      <c r="R132" s="285"/>
      <c r="S132" s="515" t="s">
        <v>761</v>
      </c>
      <c r="T132" s="516">
        <v>15</v>
      </c>
      <c r="U132" s="90" t="s">
        <v>724</v>
      </c>
      <c r="V132" s="84" t="s">
        <v>118</v>
      </c>
      <c r="W132" s="88" t="s">
        <v>725</v>
      </c>
      <c r="X132" s="69" t="s">
        <v>129</v>
      </c>
    </row>
    <row r="133" spans="1:24" s="46" customFormat="1" ht="16.5" customHeight="1" thickBot="1" thickTop="1">
      <c r="A133" s="154" t="s">
        <v>41</v>
      </c>
      <c r="B133" s="77" t="s">
        <v>118</v>
      </c>
      <c r="C133" s="89" t="s">
        <v>739</v>
      </c>
      <c r="D133" s="77" t="s">
        <v>129</v>
      </c>
      <c r="E133" s="520"/>
      <c r="F133" s="515"/>
      <c r="G133" s="137"/>
      <c r="H133" s="137"/>
      <c r="I133" s="529"/>
      <c r="J133" s="297">
        <v>2</v>
      </c>
      <c r="K133" s="295"/>
      <c r="L133" s="141"/>
      <c r="M133" s="143"/>
      <c r="N133" s="144"/>
      <c r="O133" s="313">
        <v>8</v>
      </c>
      <c r="P133" s="531"/>
      <c r="Q133" s="66"/>
      <c r="R133" s="66"/>
      <c r="S133" s="515"/>
      <c r="T133" s="516"/>
      <c r="U133" s="154" t="s">
        <v>726</v>
      </c>
      <c r="V133" s="77" t="s">
        <v>118</v>
      </c>
      <c r="W133" s="89" t="s">
        <v>399</v>
      </c>
      <c r="X133" s="77" t="s">
        <v>129</v>
      </c>
    </row>
    <row r="134" spans="1:24" s="46" customFormat="1" ht="16.5" customHeight="1" thickBot="1" thickTop="1">
      <c r="A134" s="90" t="s">
        <v>546</v>
      </c>
      <c r="B134" s="84" t="s">
        <v>118</v>
      </c>
      <c r="C134" s="88" t="s">
        <v>51</v>
      </c>
      <c r="D134" s="69" t="s">
        <v>129</v>
      </c>
      <c r="E134" s="520">
        <v>8</v>
      </c>
      <c r="G134" s="284"/>
      <c r="H134" s="284"/>
      <c r="I134" s="535"/>
      <c r="J134" s="312">
        <v>8</v>
      </c>
      <c r="K134" s="299"/>
      <c r="L134" s="141"/>
      <c r="M134" s="143"/>
      <c r="N134" s="143"/>
      <c r="O134" s="144">
        <v>3</v>
      </c>
      <c r="P134" s="532"/>
      <c r="Q134" s="67"/>
      <c r="R134" s="67"/>
      <c r="S134" s="516" t="s">
        <v>122</v>
      </c>
      <c r="T134" s="516">
        <v>16</v>
      </c>
      <c r="U134" s="90" t="s">
        <v>541</v>
      </c>
      <c r="V134" s="84" t="s">
        <v>118</v>
      </c>
      <c r="W134" s="88" t="s">
        <v>241</v>
      </c>
      <c r="X134" s="69" t="s">
        <v>129</v>
      </c>
    </row>
    <row r="135" spans="1:24" s="46" customFormat="1" ht="16.5" customHeight="1" thickTop="1">
      <c r="A135" s="154" t="s">
        <v>547</v>
      </c>
      <c r="B135" s="77" t="s">
        <v>118</v>
      </c>
      <c r="C135" s="89" t="s">
        <v>52</v>
      </c>
      <c r="D135" s="77" t="s">
        <v>129</v>
      </c>
      <c r="E135" s="520"/>
      <c r="G135" s="65"/>
      <c r="H135" s="65"/>
      <c r="I135" s="294"/>
      <c r="J135" s="294"/>
      <c r="K135" s="299"/>
      <c r="L135" s="141"/>
      <c r="M135" s="143"/>
      <c r="N135" s="143"/>
      <c r="O135" s="141"/>
      <c r="P135" s="149"/>
      <c r="Q135" s="66"/>
      <c r="R135" s="66"/>
      <c r="S135" s="516"/>
      <c r="T135" s="516"/>
      <c r="U135" s="154" t="s">
        <v>368</v>
      </c>
      <c r="V135" s="77" t="s">
        <v>118</v>
      </c>
      <c r="W135" s="89" t="s">
        <v>241</v>
      </c>
      <c r="X135" s="77" t="s">
        <v>129</v>
      </c>
    </row>
    <row r="136" spans="1:24" s="46" customFormat="1" ht="12.75" customHeight="1">
      <c r="A136" s="154"/>
      <c r="B136" s="77"/>
      <c r="C136" s="89"/>
      <c r="D136" s="77"/>
      <c r="E136" s="57"/>
      <c r="F136" s="254"/>
      <c r="G136" s="65"/>
      <c r="H136" s="65"/>
      <c r="I136" s="294"/>
      <c r="J136" s="294"/>
      <c r="K136" s="299"/>
      <c r="L136" s="141"/>
      <c r="M136" s="143"/>
      <c r="N136" s="143"/>
      <c r="O136" s="141"/>
      <c r="P136" s="149"/>
      <c r="Q136" s="66"/>
      <c r="R136" s="66"/>
      <c r="S136" s="63"/>
      <c r="T136" s="63"/>
      <c r="U136" s="154"/>
      <c r="V136" s="77"/>
      <c r="W136" s="89"/>
      <c r="X136" s="77"/>
    </row>
    <row r="137" spans="1:24" ht="3.75" customHeight="1">
      <c r="A137" s="151"/>
      <c r="B137" s="85"/>
      <c r="C137" s="86"/>
      <c r="D137" s="74"/>
      <c r="E137" s="74"/>
      <c r="F137" s="85"/>
      <c r="G137" s="75"/>
      <c r="H137" s="75"/>
      <c r="I137" s="300"/>
      <c r="J137" s="300"/>
      <c r="K137" s="300"/>
      <c r="L137" s="74"/>
      <c r="M137" s="74"/>
      <c r="N137" s="74"/>
      <c r="O137" s="74"/>
      <c r="P137" s="76"/>
      <c r="Q137" s="76"/>
      <c r="R137" s="76"/>
      <c r="S137" s="76"/>
      <c r="T137" s="74"/>
      <c r="U137" s="151"/>
      <c r="V137" s="85"/>
      <c r="W137" s="86"/>
      <c r="X137" s="74"/>
    </row>
    <row r="138" spans="1:24" s="46" customFormat="1" ht="16.5" customHeight="1" thickBot="1">
      <c r="A138" s="90" t="s">
        <v>537</v>
      </c>
      <c r="B138" s="84" t="s">
        <v>118</v>
      </c>
      <c r="C138" s="88" t="s">
        <v>80</v>
      </c>
      <c r="D138" s="69" t="s">
        <v>129</v>
      </c>
      <c r="E138" s="520"/>
      <c r="F138" s="254"/>
      <c r="G138" s="65"/>
      <c r="H138" s="65"/>
      <c r="I138" s="322" t="s">
        <v>192</v>
      </c>
      <c r="J138" s="293"/>
      <c r="K138" s="292"/>
      <c r="L138" s="61"/>
      <c r="M138" s="65"/>
      <c r="N138" s="61"/>
      <c r="O138" s="157" t="s">
        <v>191</v>
      </c>
      <c r="P138" s="66"/>
      <c r="Q138" s="314"/>
      <c r="R138" s="314"/>
      <c r="S138" s="63"/>
      <c r="T138" s="520">
        <v>5</v>
      </c>
      <c r="U138" s="90" t="s">
        <v>546</v>
      </c>
      <c r="V138" s="84" t="s">
        <v>118</v>
      </c>
      <c r="W138" s="88" t="s">
        <v>51</v>
      </c>
      <c r="X138" s="69" t="s">
        <v>129</v>
      </c>
    </row>
    <row r="139" spans="1:24" s="46" customFormat="1" ht="16.5" customHeight="1" thickBot="1" thickTop="1">
      <c r="A139" s="154" t="s">
        <v>539</v>
      </c>
      <c r="B139" s="77" t="s">
        <v>118</v>
      </c>
      <c r="C139" s="89" t="s">
        <v>80</v>
      </c>
      <c r="D139" s="77" t="s">
        <v>129</v>
      </c>
      <c r="E139" s="520"/>
      <c r="F139" s="254"/>
      <c r="G139" s="137"/>
      <c r="H139" s="137"/>
      <c r="I139" s="303">
        <v>1</v>
      </c>
      <c r="J139" s="292"/>
      <c r="K139" s="292"/>
      <c r="L139" s="61"/>
      <c r="M139" s="65"/>
      <c r="N139" s="61"/>
      <c r="O139" s="65"/>
      <c r="P139" s="328"/>
      <c r="Q139" s="69"/>
      <c r="R139" s="69"/>
      <c r="S139" s="63"/>
      <c r="T139" s="520"/>
      <c r="U139" s="154" t="s">
        <v>547</v>
      </c>
      <c r="V139" s="77" t="s">
        <v>118</v>
      </c>
      <c r="W139" s="89" t="s">
        <v>52</v>
      </c>
      <c r="X139" s="77" t="s">
        <v>129</v>
      </c>
    </row>
    <row r="140" spans="1:24" s="46" customFormat="1" ht="16.5" customHeight="1" thickBot="1" thickTop="1">
      <c r="A140" s="155" t="s">
        <v>530</v>
      </c>
      <c r="B140" s="139" t="s">
        <v>118</v>
      </c>
      <c r="C140" s="138" t="s">
        <v>80</v>
      </c>
      <c r="D140" s="66" t="s">
        <v>129</v>
      </c>
      <c r="E140" s="528"/>
      <c r="F140" s="254"/>
      <c r="G140" s="350"/>
      <c r="H140" s="357"/>
      <c r="I140" s="365">
        <v>6</v>
      </c>
      <c r="J140" s="292"/>
      <c r="K140" s="292"/>
      <c r="L140" s="61"/>
      <c r="M140" s="65"/>
      <c r="N140" s="61"/>
      <c r="O140" s="71"/>
      <c r="P140" s="72" t="s">
        <v>809</v>
      </c>
      <c r="Q140" s="73"/>
      <c r="R140" s="67"/>
      <c r="S140" s="63"/>
      <c r="T140" s="520">
        <v>6</v>
      </c>
      <c r="U140" s="90" t="s">
        <v>437</v>
      </c>
      <c r="V140" s="84" t="s">
        <v>118</v>
      </c>
      <c r="W140" s="88" t="s">
        <v>370</v>
      </c>
      <c r="X140" s="69" t="s">
        <v>129</v>
      </c>
    </row>
    <row r="141" spans="1:24" s="46" customFormat="1" ht="16.5" customHeight="1" thickBot="1" thickTop="1">
      <c r="A141" s="193" t="s">
        <v>555</v>
      </c>
      <c r="B141" s="194" t="s">
        <v>118</v>
      </c>
      <c r="C141" s="195" t="s">
        <v>80</v>
      </c>
      <c r="D141" s="194" t="s">
        <v>129</v>
      </c>
      <c r="E141" s="536"/>
      <c r="F141" s="255"/>
      <c r="G141" s="196"/>
      <c r="H141" s="196"/>
      <c r="I141" s="306"/>
      <c r="J141" s="306"/>
      <c r="K141" s="306"/>
      <c r="L141" s="61"/>
      <c r="M141" s="65"/>
      <c r="N141" s="65"/>
      <c r="O141" s="71">
        <v>1</v>
      </c>
      <c r="P141" s="66"/>
      <c r="Q141" s="66"/>
      <c r="R141" s="66"/>
      <c r="S141" s="63"/>
      <c r="T141" s="520"/>
      <c r="U141" s="154" t="s">
        <v>440</v>
      </c>
      <c r="V141" s="77" t="s">
        <v>118</v>
      </c>
      <c r="W141" s="88" t="s">
        <v>370</v>
      </c>
      <c r="X141" s="77" t="s">
        <v>129</v>
      </c>
    </row>
    <row r="142" spans="1:24" s="46" customFormat="1" ht="16.5" customHeight="1" thickTop="1">
      <c r="A142" s="45"/>
      <c r="B142" s="45"/>
      <c r="C142" s="45"/>
      <c r="D142" s="45"/>
      <c r="E142" s="528"/>
      <c r="F142" s="254"/>
      <c r="G142" s="45"/>
      <c r="H142" s="45"/>
      <c r="I142" s="323"/>
      <c r="J142" s="293"/>
      <c r="K142" s="292"/>
      <c r="L142" s="61"/>
      <c r="M142" s="65"/>
      <c r="N142" s="61"/>
      <c r="O142" s="355">
        <v>6</v>
      </c>
      <c r="P142" s="66"/>
      <c r="Q142" s="67"/>
      <c r="R142" s="67"/>
      <c r="S142" s="63"/>
      <c r="T142" s="520">
        <v>7</v>
      </c>
      <c r="U142" s="90" t="s">
        <v>375</v>
      </c>
      <c r="V142" s="84" t="s">
        <v>118</v>
      </c>
      <c r="W142" s="88" t="s">
        <v>370</v>
      </c>
      <c r="X142" s="69" t="s">
        <v>129</v>
      </c>
    </row>
    <row r="143" spans="1:24" s="46" customFormat="1" ht="16.5" customHeight="1" thickBot="1">
      <c r="A143" s="155"/>
      <c r="B143" s="139"/>
      <c r="C143" s="138"/>
      <c r="D143" s="66"/>
      <c r="E143" s="528"/>
      <c r="F143" s="254"/>
      <c r="G143" s="65"/>
      <c r="H143" s="65"/>
      <c r="I143" s="293"/>
      <c r="J143" s="292"/>
      <c r="K143" s="292"/>
      <c r="L143" s="61"/>
      <c r="M143" s="65"/>
      <c r="N143" s="61"/>
      <c r="O143" s="356"/>
      <c r="P143" s="72" t="s">
        <v>810</v>
      </c>
      <c r="Q143" s="69"/>
      <c r="R143" s="69"/>
      <c r="S143" s="63"/>
      <c r="T143" s="520"/>
      <c r="U143" s="154" t="s">
        <v>531</v>
      </c>
      <c r="V143" s="77" t="s">
        <v>118</v>
      </c>
      <c r="W143" s="89" t="s">
        <v>370</v>
      </c>
      <c r="X143" s="77" t="s">
        <v>129</v>
      </c>
    </row>
    <row r="144" spans="1:24" s="46" customFormat="1" ht="16.5" customHeight="1" thickTop="1">
      <c r="A144" s="363"/>
      <c r="B144" s="362"/>
      <c r="C144" s="364"/>
      <c r="D144" s="362"/>
      <c r="E144" s="528"/>
      <c r="F144" s="254"/>
      <c r="G144" s="65"/>
      <c r="H144" s="65"/>
      <c r="I144" s="292"/>
      <c r="J144" s="292"/>
      <c r="K144" s="292"/>
      <c r="L144" s="61"/>
      <c r="M144" s="65"/>
      <c r="N144" s="61"/>
      <c r="O144" s="65"/>
      <c r="P144" s="360"/>
      <c r="Q144" s="67"/>
      <c r="R144" s="67"/>
      <c r="S144" s="63"/>
      <c r="T144" s="520">
        <v>8</v>
      </c>
      <c r="U144" s="90" t="s">
        <v>724</v>
      </c>
      <c r="V144" s="84" t="s">
        <v>118</v>
      </c>
      <c r="W144" s="88" t="s">
        <v>725</v>
      </c>
      <c r="X144" s="69" t="s">
        <v>129</v>
      </c>
    </row>
    <row r="145" spans="1:24" s="46" customFormat="1" ht="16.5" customHeight="1">
      <c r="A145" s="155"/>
      <c r="B145" s="139"/>
      <c r="C145" s="138"/>
      <c r="D145" s="66"/>
      <c r="E145" s="528"/>
      <c r="F145" s="254"/>
      <c r="G145" s="65"/>
      <c r="H145" s="65"/>
      <c r="I145" s="292"/>
      <c r="J145" s="292"/>
      <c r="K145" s="292"/>
      <c r="L145" s="61"/>
      <c r="M145" s="65"/>
      <c r="N145" s="61"/>
      <c r="O145" s="61"/>
      <c r="P145" s="69"/>
      <c r="Q145" s="69"/>
      <c r="R145" s="69"/>
      <c r="S145" s="63"/>
      <c r="T145" s="520"/>
      <c r="U145" s="154" t="s">
        <v>726</v>
      </c>
      <c r="V145" s="77" t="s">
        <v>118</v>
      </c>
      <c r="W145" s="89" t="s">
        <v>399</v>
      </c>
      <c r="X145" s="77" t="s">
        <v>129</v>
      </c>
    </row>
    <row r="146" spans="1:6" ht="14.25">
      <c r="A146" s="363"/>
      <c r="B146" s="362"/>
      <c r="C146" s="364"/>
      <c r="D146" s="362"/>
      <c r="E146" s="65"/>
      <c r="F146" s="375"/>
    </row>
  </sheetData>
  <mergeCells count="477">
    <mergeCell ref="I16:I17"/>
    <mergeCell ref="I24:I25"/>
    <mergeCell ref="P16:P17"/>
    <mergeCell ref="P8:P9"/>
    <mergeCell ref="O12:O13"/>
    <mergeCell ref="P24:P25"/>
    <mergeCell ref="E144:E145"/>
    <mergeCell ref="T144:T145"/>
    <mergeCell ref="H10:H11"/>
    <mergeCell ref="H14:H15"/>
    <mergeCell ref="H18:H19"/>
    <mergeCell ref="H22:H23"/>
    <mergeCell ref="H26:H27"/>
    <mergeCell ref="H30:H31"/>
    <mergeCell ref="J28:J29"/>
    <mergeCell ref="O28:O29"/>
    <mergeCell ref="E138:E139"/>
    <mergeCell ref="T138:T139"/>
    <mergeCell ref="E112:E113"/>
    <mergeCell ref="T112:T113"/>
    <mergeCell ref="T126:T127"/>
    <mergeCell ref="T122:T123"/>
    <mergeCell ref="S122:S123"/>
    <mergeCell ref="J123:J124"/>
    <mergeCell ref="O123:O124"/>
    <mergeCell ref="T124:T125"/>
    <mergeCell ref="E140:E141"/>
    <mergeCell ref="T140:T141"/>
    <mergeCell ref="E142:E143"/>
    <mergeCell ref="T142:T143"/>
    <mergeCell ref="Q6:Q7"/>
    <mergeCell ref="Q10:Q11"/>
    <mergeCell ref="Q14:Q15"/>
    <mergeCell ref="Q18:Q19"/>
    <mergeCell ref="Q22:Q23"/>
    <mergeCell ref="Q26:Q27"/>
    <mergeCell ref="Q30:Q31"/>
    <mergeCell ref="Q34:Q35"/>
    <mergeCell ref="I66:I67"/>
    <mergeCell ref="P54:P55"/>
    <mergeCell ref="P58:P59"/>
    <mergeCell ref="P62:P63"/>
    <mergeCell ref="P66:P67"/>
    <mergeCell ref="I54:I55"/>
    <mergeCell ref="T106:T107"/>
    <mergeCell ref="J99:J100"/>
    <mergeCell ref="E124:E125"/>
    <mergeCell ref="F124:F125"/>
    <mergeCell ref="P121:P122"/>
    <mergeCell ref="P125:P126"/>
    <mergeCell ref="E120:E121"/>
    <mergeCell ref="F120:F121"/>
    <mergeCell ref="O99:O100"/>
    <mergeCell ref="S126:S127"/>
    <mergeCell ref="B76:B77"/>
    <mergeCell ref="C76:C77"/>
    <mergeCell ref="S124:S125"/>
    <mergeCell ref="E106:E107"/>
    <mergeCell ref="O91:O92"/>
    <mergeCell ref="F96:F97"/>
    <mergeCell ref="E78:E79"/>
    <mergeCell ref="D76:D77"/>
    <mergeCell ref="E76:E77"/>
    <mergeCell ref="I121:I122"/>
    <mergeCell ref="A78:A79"/>
    <mergeCell ref="B78:B79"/>
    <mergeCell ref="C78:C79"/>
    <mergeCell ref="D78:D79"/>
    <mergeCell ref="X72:X73"/>
    <mergeCell ref="A74:A75"/>
    <mergeCell ref="B74:B75"/>
    <mergeCell ref="C74:C75"/>
    <mergeCell ref="D74:D75"/>
    <mergeCell ref="E74:E75"/>
    <mergeCell ref="E72:E73"/>
    <mergeCell ref="A76:A77"/>
    <mergeCell ref="X40:X41"/>
    <mergeCell ref="X42:X43"/>
    <mergeCell ref="X44:X45"/>
    <mergeCell ref="X46:X47"/>
    <mergeCell ref="E40:E41"/>
    <mergeCell ref="E42:E43"/>
    <mergeCell ref="E44:E45"/>
    <mergeCell ref="E46:E47"/>
    <mergeCell ref="A46:A47"/>
    <mergeCell ref="C46:C47"/>
    <mergeCell ref="D46:D47"/>
    <mergeCell ref="A44:A45"/>
    <mergeCell ref="B44:B45"/>
    <mergeCell ref="C44:C45"/>
    <mergeCell ref="D44:D45"/>
    <mergeCell ref="F132:F133"/>
    <mergeCell ref="A40:A41"/>
    <mergeCell ref="B40:B41"/>
    <mergeCell ref="C40:C41"/>
    <mergeCell ref="D40:D41"/>
    <mergeCell ref="A42:A43"/>
    <mergeCell ref="B42:B43"/>
    <mergeCell ref="C42:C43"/>
    <mergeCell ref="D42:D43"/>
    <mergeCell ref="B46:B47"/>
    <mergeCell ref="I125:I126"/>
    <mergeCell ref="T134:T135"/>
    <mergeCell ref="E134:E135"/>
    <mergeCell ref="S132:S133"/>
    <mergeCell ref="S134:S135"/>
    <mergeCell ref="P133:P134"/>
    <mergeCell ref="I133:I134"/>
    <mergeCell ref="T132:T133"/>
    <mergeCell ref="J131:J132"/>
    <mergeCell ref="E132:E133"/>
    <mergeCell ref="E126:E127"/>
    <mergeCell ref="F126:F127"/>
    <mergeCell ref="E128:E129"/>
    <mergeCell ref="F128:F129"/>
    <mergeCell ref="E130:E131"/>
    <mergeCell ref="S130:S131"/>
    <mergeCell ref="F130:F131"/>
    <mergeCell ref="I129:I130"/>
    <mergeCell ref="T120:T121"/>
    <mergeCell ref="T128:T129"/>
    <mergeCell ref="T130:T131"/>
    <mergeCell ref="O131:O132"/>
    <mergeCell ref="S120:S121"/>
    <mergeCell ref="S128:S129"/>
    <mergeCell ref="P129:P130"/>
    <mergeCell ref="E108:E109"/>
    <mergeCell ref="T108:T109"/>
    <mergeCell ref="E110:E111"/>
    <mergeCell ref="T110:T111"/>
    <mergeCell ref="E122:E123"/>
    <mergeCell ref="F122:F123"/>
    <mergeCell ref="T100:T101"/>
    <mergeCell ref="E100:E101"/>
    <mergeCell ref="F100:F101"/>
    <mergeCell ref="S100:S101"/>
    <mergeCell ref="I101:I102"/>
    <mergeCell ref="P101:P102"/>
    <mergeCell ref="E102:E103"/>
    <mergeCell ref="F102:F103"/>
    <mergeCell ref="S102:S103"/>
    <mergeCell ref="T102:T103"/>
    <mergeCell ref="F92:F93"/>
    <mergeCell ref="S92:S93"/>
    <mergeCell ref="I93:I94"/>
    <mergeCell ref="P93:P94"/>
    <mergeCell ref="T96:T97"/>
    <mergeCell ref="T98:T99"/>
    <mergeCell ref="J91:J92"/>
    <mergeCell ref="E98:E99"/>
    <mergeCell ref="F98:F99"/>
    <mergeCell ref="S98:S99"/>
    <mergeCell ref="S96:S97"/>
    <mergeCell ref="I97:I98"/>
    <mergeCell ref="P97:P98"/>
    <mergeCell ref="E96:E97"/>
    <mergeCell ref="E94:E95"/>
    <mergeCell ref="F94:F95"/>
    <mergeCell ref="S94:S95"/>
    <mergeCell ref="T92:T93"/>
    <mergeCell ref="T94:T95"/>
    <mergeCell ref="E92:E93"/>
    <mergeCell ref="T88:T89"/>
    <mergeCell ref="E88:E89"/>
    <mergeCell ref="F88:F89"/>
    <mergeCell ref="S88:S89"/>
    <mergeCell ref="P89:P90"/>
    <mergeCell ref="I89:I90"/>
    <mergeCell ref="T90:T91"/>
    <mergeCell ref="E90:E91"/>
    <mergeCell ref="F90:F91"/>
    <mergeCell ref="S90:S91"/>
    <mergeCell ref="E67:E68"/>
    <mergeCell ref="A72:A73"/>
    <mergeCell ref="B72:B73"/>
    <mergeCell ref="C72:C73"/>
    <mergeCell ref="D72:D73"/>
    <mergeCell ref="A67:A68"/>
    <mergeCell ref="B67:B68"/>
    <mergeCell ref="C67:C68"/>
    <mergeCell ref="D67:D68"/>
    <mergeCell ref="F67:F68"/>
    <mergeCell ref="S67:S68"/>
    <mergeCell ref="T65:T66"/>
    <mergeCell ref="X67:X68"/>
    <mergeCell ref="T67:T68"/>
    <mergeCell ref="U67:U68"/>
    <mergeCell ref="V67:V68"/>
    <mergeCell ref="W67:W68"/>
    <mergeCell ref="U65:U66"/>
    <mergeCell ref="V65:V66"/>
    <mergeCell ref="W65:W66"/>
    <mergeCell ref="X63:X64"/>
    <mergeCell ref="V63:V64"/>
    <mergeCell ref="W63:W64"/>
    <mergeCell ref="X65:X66"/>
    <mergeCell ref="E65:E66"/>
    <mergeCell ref="F65:F66"/>
    <mergeCell ref="S65:S66"/>
    <mergeCell ref="T63:T64"/>
    <mergeCell ref="J64:J65"/>
    <mergeCell ref="O64:O65"/>
    <mergeCell ref="E63:E64"/>
    <mergeCell ref="F63:F64"/>
    <mergeCell ref="S63:S64"/>
    <mergeCell ref="I62:I63"/>
    <mergeCell ref="A65:A66"/>
    <mergeCell ref="B65:B66"/>
    <mergeCell ref="C65:C66"/>
    <mergeCell ref="D65:D66"/>
    <mergeCell ref="U61:U62"/>
    <mergeCell ref="V61:V62"/>
    <mergeCell ref="W61:W62"/>
    <mergeCell ref="A63:A64"/>
    <mergeCell ref="B63:B64"/>
    <mergeCell ref="C63:C64"/>
    <mergeCell ref="D63:D64"/>
    <mergeCell ref="U63:U64"/>
    <mergeCell ref="E61:E62"/>
    <mergeCell ref="F61:F62"/>
    <mergeCell ref="X59:X60"/>
    <mergeCell ref="V59:V60"/>
    <mergeCell ref="W59:W60"/>
    <mergeCell ref="X61:X62"/>
    <mergeCell ref="S61:S62"/>
    <mergeCell ref="T59:T60"/>
    <mergeCell ref="E59:E60"/>
    <mergeCell ref="F59:F60"/>
    <mergeCell ref="S59:S60"/>
    <mergeCell ref="T61:T62"/>
    <mergeCell ref="I58:I59"/>
    <mergeCell ref="E57:E58"/>
    <mergeCell ref="F57:F58"/>
    <mergeCell ref="S57:S58"/>
    <mergeCell ref="A61:A62"/>
    <mergeCell ref="B61:B62"/>
    <mergeCell ref="C61:C62"/>
    <mergeCell ref="D61:D62"/>
    <mergeCell ref="U57:U58"/>
    <mergeCell ref="V57:V58"/>
    <mergeCell ref="W57:W58"/>
    <mergeCell ref="A59:A60"/>
    <mergeCell ref="B59:B60"/>
    <mergeCell ref="C59:C60"/>
    <mergeCell ref="D59:D60"/>
    <mergeCell ref="U59:U60"/>
    <mergeCell ref="O56:O57"/>
    <mergeCell ref="J56:J57"/>
    <mergeCell ref="A57:A58"/>
    <mergeCell ref="B57:B58"/>
    <mergeCell ref="C57:C58"/>
    <mergeCell ref="D57:D58"/>
    <mergeCell ref="T57:T58"/>
    <mergeCell ref="U55:U56"/>
    <mergeCell ref="X53:X54"/>
    <mergeCell ref="U53:U54"/>
    <mergeCell ref="V53:V54"/>
    <mergeCell ref="W53:W54"/>
    <mergeCell ref="X55:X56"/>
    <mergeCell ref="V55:V56"/>
    <mergeCell ref="W55:W56"/>
    <mergeCell ref="X57:X58"/>
    <mergeCell ref="A55:A56"/>
    <mergeCell ref="B55:B56"/>
    <mergeCell ref="C55:C56"/>
    <mergeCell ref="D55:D56"/>
    <mergeCell ref="E55:E56"/>
    <mergeCell ref="F55:F56"/>
    <mergeCell ref="S55:S56"/>
    <mergeCell ref="T53:T54"/>
    <mergeCell ref="T55:T56"/>
    <mergeCell ref="D53:D54"/>
    <mergeCell ref="E53:E54"/>
    <mergeCell ref="F53:F54"/>
    <mergeCell ref="S53:S54"/>
    <mergeCell ref="A53:A54"/>
    <mergeCell ref="B53:B54"/>
    <mergeCell ref="C53:C54"/>
    <mergeCell ref="F13:F14"/>
    <mergeCell ref="E13:E14"/>
    <mergeCell ref="E15:E16"/>
    <mergeCell ref="E17:E18"/>
    <mergeCell ref="E19:E20"/>
    <mergeCell ref="E21:E22"/>
    <mergeCell ref="E23:E24"/>
    <mergeCell ref="S29:S30"/>
    <mergeCell ref="S27:S28"/>
    <mergeCell ref="S21:S22"/>
    <mergeCell ref="S19:S20"/>
    <mergeCell ref="S23:S24"/>
    <mergeCell ref="S25:S26"/>
    <mergeCell ref="S5:S6"/>
    <mergeCell ref="F35:F36"/>
    <mergeCell ref="F5:F6"/>
    <mergeCell ref="S35:S36"/>
    <mergeCell ref="F21:F22"/>
    <mergeCell ref="S13:S14"/>
    <mergeCell ref="S11:S12"/>
    <mergeCell ref="F29:F30"/>
    <mergeCell ref="F27:F28"/>
    <mergeCell ref="F19:F20"/>
    <mergeCell ref="E5:E6"/>
    <mergeCell ref="E7:E8"/>
    <mergeCell ref="E9:E10"/>
    <mergeCell ref="E11:E12"/>
    <mergeCell ref="F9:F10"/>
    <mergeCell ref="F7:F8"/>
    <mergeCell ref="F15:F16"/>
    <mergeCell ref="F17:F18"/>
    <mergeCell ref="F11:F12"/>
    <mergeCell ref="E25:E26"/>
    <mergeCell ref="E27:E28"/>
    <mergeCell ref="E29:E30"/>
    <mergeCell ref="E31:E32"/>
    <mergeCell ref="E33:E34"/>
    <mergeCell ref="E35:E36"/>
    <mergeCell ref="T31:T32"/>
    <mergeCell ref="T33:T34"/>
    <mergeCell ref="T35:T36"/>
    <mergeCell ref="P32:P33"/>
    <mergeCell ref="H34:H35"/>
    <mergeCell ref="I32:I33"/>
    <mergeCell ref="S33:S34"/>
    <mergeCell ref="A5:A6"/>
    <mergeCell ref="B9:B10"/>
    <mergeCell ref="C9:C10"/>
    <mergeCell ref="D9:D10"/>
    <mergeCell ref="D7:D8"/>
    <mergeCell ref="A7:A8"/>
    <mergeCell ref="A9:A10"/>
    <mergeCell ref="B5:B6"/>
    <mergeCell ref="D5:D6"/>
    <mergeCell ref="C5:C6"/>
    <mergeCell ref="B7:B8"/>
    <mergeCell ref="C7:C8"/>
    <mergeCell ref="B13:B14"/>
    <mergeCell ref="C13:C14"/>
    <mergeCell ref="D13:D14"/>
    <mergeCell ref="B11:B12"/>
    <mergeCell ref="C11:C12"/>
    <mergeCell ref="D11:D12"/>
    <mergeCell ref="A11:A12"/>
    <mergeCell ref="D15:D16"/>
    <mergeCell ref="A17:A18"/>
    <mergeCell ref="B17:B18"/>
    <mergeCell ref="C17:C18"/>
    <mergeCell ref="D17:D18"/>
    <mergeCell ref="A15:A16"/>
    <mergeCell ref="B15:B16"/>
    <mergeCell ref="C15:C16"/>
    <mergeCell ref="A13:A14"/>
    <mergeCell ref="D19:D20"/>
    <mergeCell ref="A21:A22"/>
    <mergeCell ref="B21:B22"/>
    <mergeCell ref="C21:C22"/>
    <mergeCell ref="D21:D22"/>
    <mergeCell ref="A19:A20"/>
    <mergeCell ref="B19:B20"/>
    <mergeCell ref="C19:C20"/>
    <mergeCell ref="D23:D24"/>
    <mergeCell ref="A25:A26"/>
    <mergeCell ref="B25:B26"/>
    <mergeCell ref="C25:C26"/>
    <mergeCell ref="D25:D26"/>
    <mergeCell ref="A23:A24"/>
    <mergeCell ref="B23:B24"/>
    <mergeCell ref="C23:C24"/>
    <mergeCell ref="D27:D28"/>
    <mergeCell ref="A29:A30"/>
    <mergeCell ref="B29:B30"/>
    <mergeCell ref="C29:C30"/>
    <mergeCell ref="D29:D30"/>
    <mergeCell ref="A27:A28"/>
    <mergeCell ref="B27:B28"/>
    <mergeCell ref="C27:C28"/>
    <mergeCell ref="D31:D32"/>
    <mergeCell ref="A33:A34"/>
    <mergeCell ref="B33:B34"/>
    <mergeCell ref="C33:C34"/>
    <mergeCell ref="D33:D34"/>
    <mergeCell ref="A31:A32"/>
    <mergeCell ref="B31:B32"/>
    <mergeCell ref="C31:C32"/>
    <mergeCell ref="D35:D36"/>
    <mergeCell ref="A35:A36"/>
    <mergeCell ref="B35:B36"/>
    <mergeCell ref="C35:C36"/>
    <mergeCell ref="X7:X8"/>
    <mergeCell ref="U9:U10"/>
    <mergeCell ref="V9:V10"/>
    <mergeCell ref="W9:W10"/>
    <mergeCell ref="X9:X10"/>
    <mergeCell ref="U7:U8"/>
    <mergeCell ref="V7:V8"/>
    <mergeCell ref="W7:W8"/>
    <mergeCell ref="U13:U14"/>
    <mergeCell ref="V13:V14"/>
    <mergeCell ref="W13:W14"/>
    <mergeCell ref="X13:X14"/>
    <mergeCell ref="U11:U12"/>
    <mergeCell ref="V11:V12"/>
    <mergeCell ref="W11:W12"/>
    <mergeCell ref="X11:X12"/>
    <mergeCell ref="U17:U18"/>
    <mergeCell ref="V17:V18"/>
    <mergeCell ref="W17:W18"/>
    <mergeCell ref="X17:X18"/>
    <mergeCell ref="U15:U16"/>
    <mergeCell ref="V15:V16"/>
    <mergeCell ref="W15:W16"/>
    <mergeCell ref="X15:X16"/>
    <mergeCell ref="U21:U22"/>
    <mergeCell ref="V21:V22"/>
    <mergeCell ref="W21:W22"/>
    <mergeCell ref="X21:X22"/>
    <mergeCell ref="U19:U20"/>
    <mergeCell ref="V19:V20"/>
    <mergeCell ref="W19:W20"/>
    <mergeCell ref="X19:X20"/>
    <mergeCell ref="U25:U26"/>
    <mergeCell ref="V25:V26"/>
    <mergeCell ref="W25:W26"/>
    <mergeCell ref="X25:X26"/>
    <mergeCell ref="U23:U24"/>
    <mergeCell ref="V23:V24"/>
    <mergeCell ref="W23:W24"/>
    <mergeCell ref="X23:X24"/>
    <mergeCell ref="U29:U30"/>
    <mergeCell ref="V29:V30"/>
    <mergeCell ref="W29:W30"/>
    <mergeCell ref="X29:X30"/>
    <mergeCell ref="U27:U28"/>
    <mergeCell ref="V27:V28"/>
    <mergeCell ref="W27:W28"/>
    <mergeCell ref="X27:X28"/>
    <mergeCell ref="U33:U34"/>
    <mergeCell ref="V33:V34"/>
    <mergeCell ref="W33:W34"/>
    <mergeCell ref="X33:X34"/>
    <mergeCell ref="U31:U32"/>
    <mergeCell ref="V31:V32"/>
    <mergeCell ref="W31:W32"/>
    <mergeCell ref="X31:X32"/>
    <mergeCell ref="U35:U36"/>
    <mergeCell ref="V35:V36"/>
    <mergeCell ref="W35:W36"/>
    <mergeCell ref="X35:X36"/>
    <mergeCell ref="U5:U6"/>
    <mergeCell ref="T5:T6"/>
    <mergeCell ref="X5:X6"/>
    <mergeCell ref="W5:W6"/>
    <mergeCell ref="V5:V6"/>
    <mergeCell ref="T7:T8"/>
    <mergeCell ref="T9:T10"/>
    <mergeCell ref="T11:T12"/>
    <mergeCell ref="T13:T14"/>
    <mergeCell ref="T15:T16"/>
    <mergeCell ref="T17:T18"/>
    <mergeCell ref="T19:T20"/>
    <mergeCell ref="T21:T22"/>
    <mergeCell ref="T27:T28"/>
    <mergeCell ref="T29:T30"/>
    <mergeCell ref="T23:T24"/>
    <mergeCell ref="T25:T26"/>
    <mergeCell ref="F23:F24"/>
    <mergeCell ref="F25:F26"/>
    <mergeCell ref="F31:F32"/>
    <mergeCell ref="F33:F34"/>
    <mergeCell ref="S7:S8"/>
    <mergeCell ref="S9:S10"/>
    <mergeCell ref="S15:S16"/>
    <mergeCell ref="S17:S18"/>
    <mergeCell ref="N43:O45"/>
    <mergeCell ref="P43:Q45"/>
    <mergeCell ref="O46:P46"/>
    <mergeCell ref="N75:O77"/>
    <mergeCell ref="P75:Q77"/>
  </mergeCells>
  <printOptions/>
  <pageMargins left="0.37" right="0.42" top="1" bottom="1" header="0.512" footer="0.512"/>
  <pageSetup horizontalDpi="360" verticalDpi="36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5"/>
  <sheetViews>
    <sheetView zoomScale="60" zoomScaleNormal="60" workbookViewId="0" topLeftCell="A1">
      <selection activeCell="A4" sqref="A4"/>
    </sheetView>
  </sheetViews>
  <sheetFormatPr defaultColWidth="9.00390625" defaultRowHeight="13.5"/>
  <sheetData>
    <row r="1" ht="30.75" customHeight="1"/>
    <row r="2" ht="30.75" customHeight="1"/>
    <row r="3" spans="1:9" ht="64.5" customHeight="1">
      <c r="A3" s="230" t="s">
        <v>845</v>
      </c>
      <c r="B3" s="231"/>
      <c r="C3" s="231"/>
      <c r="D3" s="231"/>
      <c r="E3" s="231"/>
      <c r="F3" s="231"/>
      <c r="G3" s="231"/>
      <c r="H3" s="231"/>
      <c r="I3" s="231"/>
    </row>
    <row r="4" spans="1:9" ht="12" customHeight="1">
      <c r="A4" s="232"/>
      <c r="B4" s="231"/>
      <c r="C4" s="231"/>
      <c r="D4" s="231"/>
      <c r="E4" s="231"/>
      <c r="F4" s="231"/>
      <c r="G4" s="231"/>
      <c r="H4" s="231"/>
      <c r="I4" s="231"/>
    </row>
    <row r="5" spans="1:9" ht="30.75">
      <c r="A5" s="230" t="s">
        <v>659</v>
      </c>
      <c r="B5" s="231"/>
      <c r="C5" s="231"/>
      <c r="D5" s="231"/>
      <c r="E5" s="231"/>
      <c r="F5" s="231"/>
      <c r="G5" s="231"/>
      <c r="H5" s="231"/>
      <c r="I5" s="231"/>
    </row>
    <row r="9" spans="1:9" ht="17.25">
      <c r="A9" s="544" t="s">
        <v>660</v>
      </c>
      <c r="B9" s="544"/>
      <c r="C9" s="544"/>
      <c r="D9" s="544"/>
      <c r="E9" s="544"/>
      <c r="F9" s="544"/>
      <c r="G9" s="544"/>
      <c r="H9" s="544"/>
      <c r="I9" s="544"/>
    </row>
    <row r="10" spans="1:9" ht="17.25">
      <c r="A10" s="233"/>
      <c r="B10" s="233"/>
      <c r="C10" s="233"/>
      <c r="D10" s="233"/>
      <c r="E10" s="233"/>
      <c r="F10" s="233"/>
      <c r="G10" s="233"/>
      <c r="H10" s="233"/>
      <c r="I10" s="233"/>
    </row>
    <row r="11" spans="1:9" ht="17.25">
      <c r="A11" s="544" t="s">
        <v>661</v>
      </c>
      <c r="B11" s="544"/>
      <c r="C11" s="544"/>
      <c r="D11" s="544"/>
      <c r="E11" s="544"/>
      <c r="F11" s="544"/>
      <c r="G11" s="544"/>
      <c r="H11" s="544"/>
      <c r="I11" s="544"/>
    </row>
    <row r="12" spans="1:9" ht="30.75" customHeight="1">
      <c r="A12" s="544" t="s">
        <v>662</v>
      </c>
      <c r="B12" s="544"/>
      <c r="C12" s="544"/>
      <c r="D12" s="544"/>
      <c r="E12" s="544"/>
      <c r="F12" s="544"/>
      <c r="G12" s="544"/>
      <c r="H12" s="544"/>
      <c r="I12" s="544"/>
    </row>
    <row r="13" spans="1:9" ht="13.5" customHeight="1">
      <c r="A13" s="233"/>
      <c r="B13" s="233"/>
      <c r="C13" s="233"/>
      <c r="D13" s="233"/>
      <c r="E13" s="233"/>
      <c r="F13" s="233"/>
      <c r="G13" s="233"/>
      <c r="H13" s="233"/>
      <c r="I13" s="233"/>
    </row>
    <row r="14" spans="1:9" ht="17.25">
      <c r="A14" s="544" t="s">
        <v>663</v>
      </c>
      <c r="B14" s="544"/>
      <c r="C14" s="544"/>
      <c r="D14" s="544"/>
      <c r="E14" s="544"/>
      <c r="F14" s="544"/>
      <c r="G14" s="544"/>
      <c r="H14" s="544"/>
      <c r="I14" s="544"/>
    </row>
    <row r="28" ht="117.75" customHeight="1"/>
    <row r="29" ht="42" customHeight="1"/>
    <row r="30" spans="1:9" ht="15.75" customHeight="1">
      <c r="A30" s="544" t="s">
        <v>664</v>
      </c>
      <c r="B30" s="544"/>
      <c r="C30" s="544"/>
      <c r="D30" s="544"/>
      <c r="E30" s="544"/>
      <c r="F30" s="544"/>
      <c r="G30" s="544"/>
      <c r="H30" s="544"/>
      <c r="I30" s="544"/>
    </row>
    <row r="31" spans="4:6" ht="13.5">
      <c r="D31" s="234"/>
      <c r="E31" s="234"/>
      <c r="F31" s="234"/>
    </row>
    <row r="32" spans="3:6" ht="17.25">
      <c r="C32" s="235"/>
      <c r="D32" s="543"/>
      <c r="E32" s="543"/>
      <c r="F32" s="543"/>
    </row>
    <row r="34" spans="1:9" ht="20.25" customHeight="1">
      <c r="A34" s="236" t="s">
        <v>665</v>
      </c>
      <c r="B34" s="227"/>
      <c r="C34" s="227"/>
      <c r="D34" s="227"/>
      <c r="E34" s="227"/>
      <c r="F34" s="227"/>
      <c r="G34" s="227"/>
      <c r="H34" s="227"/>
      <c r="I34" s="227"/>
    </row>
    <row r="35" spans="1:9" ht="19.5" customHeight="1">
      <c r="A35" s="237" t="s">
        <v>666</v>
      </c>
      <c r="B35" s="227"/>
      <c r="C35" s="227"/>
      <c r="D35" s="227"/>
      <c r="E35" s="227"/>
      <c r="F35" s="227"/>
      <c r="G35" s="227"/>
      <c r="H35" s="227"/>
      <c r="I35" s="227"/>
    </row>
  </sheetData>
  <mergeCells count="6">
    <mergeCell ref="D32:F32"/>
    <mergeCell ref="A30:I30"/>
    <mergeCell ref="A9:I9"/>
    <mergeCell ref="A11:I11"/>
    <mergeCell ref="A12:I12"/>
    <mergeCell ref="A14:I14"/>
  </mergeCells>
  <hyperlinks>
    <hyperlink ref="A35" r:id="rId1" display="http://www.mtennis.org/"/>
  </hyperlinks>
  <printOptions/>
  <pageMargins left="0.75" right="0.75" top="1" bottom="1" header="0.512" footer="0.512"/>
  <pageSetup horizontalDpi="360" verticalDpi="36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0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6" width="3.625" style="0" customWidth="1"/>
    <col min="7" max="7" width="5.125" style="0" customWidth="1"/>
    <col min="8" max="11" width="3.625" style="0" customWidth="1"/>
    <col min="12" max="12" width="4.375" style="0" customWidth="1"/>
    <col min="13" max="15" width="3.625" style="0" customWidth="1"/>
    <col min="16" max="16" width="3.875" style="0" customWidth="1"/>
    <col min="17" max="17" width="4.50390625" style="0" customWidth="1"/>
    <col min="18" max="23" width="3.625" style="0" customWidth="1"/>
    <col min="24" max="24" width="5.50390625" style="0" customWidth="1"/>
    <col min="25" max="25" width="3.00390625" style="0" customWidth="1"/>
    <col min="26" max="26" width="4.375" style="0" customWidth="1"/>
    <col min="27" max="30" width="2.75390625" style="0" customWidth="1"/>
  </cols>
  <sheetData>
    <row r="1" spans="1:24" ht="11.25" customHeight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7"/>
    </row>
    <row r="2" spans="1:24" ht="13.5">
      <c r="A2" s="218"/>
      <c r="B2" s="4" t="s">
        <v>597</v>
      </c>
      <c r="C2" s="4"/>
      <c r="D2" s="4"/>
      <c r="E2" s="4"/>
      <c r="F2" s="4" t="s">
        <v>598</v>
      </c>
      <c r="G2" s="4"/>
      <c r="H2" s="4"/>
      <c r="I2" s="4" t="s">
        <v>599</v>
      </c>
      <c r="J2" s="4"/>
      <c r="K2" s="4"/>
      <c r="L2" s="4"/>
      <c r="M2" s="4"/>
      <c r="N2" s="4" t="s">
        <v>600</v>
      </c>
      <c r="O2" s="4"/>
      <c r="P2" s="4"/>
      <c r="Q2" s="4"/>
      <c r="R2" s="4" t="s">
        <v>601</v>
      </c>
      <c r="S2" s="4"/>
      <c r="T2" s="4"/>
      <c r="U2" s="4"/>
      <c r="V2" s="4"/>
      <c r="W2" s="4"/>
      <c r="X2" s="219"/>
    </row>
    <row r="3" spans="1:24" ht="13.5">
      <c r="A3" s="2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19"/>
    </row>
    <row r="4" spans="1:24" ht="13.5">
      <c r="A4" s="218"/>
      <c r="B4" s="4" t="s">
        <v>632</v>
      </c>
      <c r="C4" s="4"/>
      <c r="D4" s="4"/>
      <c r="E4" s="4"/>
      <c r="F4" s="4" t="s">
        <v>602</v>
      </c>
      <c r="G4" s="4"/>
      <c r="H4" s="4"/>
      <c r="I4" s="4" t="s">
        <v>527</v>
      </c>
      <c r="J4" s="4"/>
      <c r="K4" s="4"/>
      <c r="L4" s="4"/>
      <c r="M4" s="4"/>
      <c r="N4" s="4" t="s">
        <v>633</v>
      </c>
      <c r="O4" s="4"/>
      <c r="P4" s="4"/>
      <c r="Q4" s="4"/>
      <c r="R4" s="4" t="s">
        <v>603</v>
      </c>
      <c r="S4" s="4"/>
      <c r="T4" s="4"/>
      <c r="U4" s="4"/>
      <c r="V4" s="4" t="s">
        <v>604</v>
      </c>
      <c r="W4" s="4"/>
      <c r="X4" s="219"/>
    </row>
    <row r="5" spans="1:24" ht="15.75" customHeight="1">
      <c r="A5" s="218"/>
      <c r="B5" s="4"/>
      <c r="C5" s="4"/>
      <c r="D5" s="4"/>
      <c r="E5" s="4"/>
      <c r="F5" s="4" t="s">
        <v>605</v>
      </c>
      <c r="G5" s="4"/>
      <c r="H5" s="4"/>
      <c r="I5" s="4" t="s">
        <v>606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19"/>
    </row>
    <row r="6" spans="1:24" ht="15.75" customHeight="1">
      <c r="A6" s="218"/>
      <c r="B6" s="4"/>
      <c r="C6" s="4"/>
      <c r="D6" s="4"/>
      <c r="E6" s="4"/>
      <c r="F6" s="4" t="s">
        <v>607</v>
      </c>
      <c r="G6" s="4"/>
      <c r="H6" s="4"/>
      <c r="I6" s="4" t="s">
        <v>608</v>
      </c>
      <c r="J6" s="4"/>
      <c r="K6" s="4"/>
      <c r="L6" s="4"/>
      <c r="M6" s="4"/>
      <c r="N6" s="4"/>
      <c r="O6" s="4"/>
      <c r="P6" s="4"/>
      <c r="R6" s="4" t="s">
        <v>634</v>
      </c>
      <c r="S6" s="4"/>
      <c r="T6" s="4"/>
      <c r="U6" s="4"/>
      <c r="V6" s="4"/>
      <c r="W6" s="4"/>
      <c r="X6" s="219"/>
    </row>
    <row r="7" spans="1:24" ht="13.5">
      <c r="A7" s="5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20"/>
    </row>
    <row r="8" ht="15" customHeight="1">
      <c r="C8" s="47"/>
    </row>
    <row r="9" ht="10.5" customHeight="1" thickBot="1"/>
    <row r="10" spans="2:24" ht="17.25" customHeight="1">
      <c r="B10" s="614" t="s">
        <v>160</v>
      </c>
      <c r="C10" s="615"/>
      <c r="D10" s="615"/>
      <c r="E10" s="615"/>
      <c r="F10" s="616"/>
      <c r="G10" s="605" t="s">
        <v>161</v>
      </c>
      <c r="H10" s="589"/>
      <c r="I10" s="589"/>
      <c r="J10" s="589"/>
      <c r="K10" s="590"/>
      <c r="L10" s="605" t="s">
        <v>162</v>
      </c>
      <c r="M10" s="589"/>
      <c r="N10" s="589"/>
      <c r="O10" s="589"/>
      <c r="P10" s="590"/>
      <c r="Q10" s="595" t="s">
        <v>163</v>
      </c>
      <c r="R10" s="589"/>
      <c r="S10" s="589"/>
      <c r="T10" s="589"/>
      <c r="U10" s="589"/>
      <c r="V10" s="589"/>
      <c r="W10" s="589"/>
      <c r="X10" s="590"/>
    </row>
    <row r="11" spans="2:24" ht="17.25" customHeight="1" thickBot="1">
      <c r="B11" s="617"/>
      <c r="C11" s="618"/>
      <c r="D11" s="618"/>
      <c r="E11" s="618"/>
      <c r="F11" s="619"/>
      <c r="G11" s="610" t="s">
        <v>164</v>
      </c>
      <c r="H11" s="591"/>
      <c r="I11" s="591" t="s">
        <v>635</v>
      </c>
      <c r="J11" s="591"/>
      <c r="K11" s="592"/>
      <c r="L11" s="610" t="s">
        <v>164</v>
      </c>
      <c r="M11" s="591"/>
      <c r="N11" s="591" t="s">
        <v>635</v>
      </c>
      <c r="O11" s="591"/>
      <c r="P11" s="592"/>
      <c r="Q11" s="607" t="s">
        <v>164</v>
      </c>
      <c r="R11" s="591"/>
      <c r="S11" s="591" t="s">
        <v>635</v>
      </c>
      <c r="T11" s="591"/>
      <c r="U11" s="591"/>
      <c r="V11" s="591"/>
      <c r="W11" s="591"/>
      <c r="X11" s="592"/>
    </row>
    <row r="12" spans="2:24" ht="17.25" customHeight="1" thickTop="1">
      <c r="B12" s="620" t="s">
        <v>557</v>
      </c>
      <c r="C12" s="621"/>
      <c r="D12" s="621"/>
      <c r="E12" s="621"/>
      <c r="F12" s="622"/>
      <c r="G12" s="611">
        <v>0.3541666666666667</v>
      </c>
      <c r="H12" s="609"/>
      <c r="I12" s="574" t="s">
        <v>165</v>
      </c>
      <c r="J12" s="575"/>
      <c r="K12" s="576"/>
      <c r="L12" s="612">
        <v>0.375</v>
      </c>
      <c r="M12" s="613"/>
      <c r="N12" s="134" t="s">
        <v>636</v>
      </c>
      <c r="O12" s="134"/>
      <c r="P12" s="150"/>
      <c r="Q12" s="608">
        <v>0.375</v>
      </c>
      <c r="R12" s="609"/>
      <c r="S12" s="598" t="s">
        <v>166</v>
      </c>
      <c r="T12" s="598"/>
      <c r="U12" s="598"/>
      <c r="V12" s="598"/>
      <c r="W12" s="598"/>
      <c r="X12" s="599"/>
    </row>
    <row r="13" spans="2:24" ht="17.25" customHeight="1" thickBot="1">
      <c r="B13" s="625" t="s">
        <v>558</v>
      </c>
      <c r="C13" s="600"/>
      <c r="D13" s="600"/>
      <c r="E13" s="600"/>
      <c r="F13" s="626"/>
      <c r="G13" s="606">
        <v>0.5416666666666666</v>
      </c>
      <c r="H13" s="597"/>
      <c r="I13" s="577"/>
      <c r="J13" s="578"/>
      <c r="K13" s="579"/>
      <c r="L13" s="585">
        <v>0.5208333333333334</v>
      </c>
      <c r="M13" s="604"/>
      <c r="N13" s="166" t="s">
        <v>637</v>
      </c>
      <c r="O13" s="167"/>
      <c r="P13" s="197"/>
      <c r="Q13" s="596">
        <v>0.3958333333333333</v>
      </c>
      <c r="R13" s="597"/>
      <c r="S13" s="557" t="s">
        <v>166</v>
      </c>
      <c r="T13" s="557"/>
      <c r="U13" s="557"/>
      <c r="V13" s="557"/>
      <c r="W13" s="557"/>
      <c r="X13" s="558"/>
    </row>
    <row r="14" spans="2:24" ht="17.25" customHeight="1">
      <c r="B14" s="623" t="s">
        <v>559</v>
      </c>
      <c r="C14" s="602"/>
      <c r="D14" s="602"/>
      <c r="E14" s="602"/>
      <c r="F14" s="624"/>
      <c r="G14" s="633">
        <v>0.3541666666666667</v>
      </c>
      <c r="H14" s="560"/>
      <c r="I14" s="580" t="s">
        <v>165</v>
      </c>
      <c r="J14" s="581"/>
      <c r="K14" s="582"/>
      <c r="L14" s="583">
        <v>0.375</v>
      </c>
      <c r="M14" s="584"/>
      <c r="N14" s="602" t="s">
        <v>638</v>
      </c>
      <c r="O14" s="602"/>
      <c r="P14" s="603"/>
      <c r="Q14" s="559">
        <v>0.375</v>
      </c>
      <c r="R14" s="560"/>
      <c r="S14" s="589" t="s">
        <v>166</v>
      </c>
      <c r="T14" s="589"/>
      <c r="U14" s="589"/>
      <c r="V14" s="589"/>
      <c r="W14" s="589"/>
      <c r="X14" s="590"/>
    </row>
    <row r="15" spans="2:24" ht="17.25" customHeight="1" thickBot="1">
      <c r="B15" s="625" t="s">
        <v>560</v>
      </c>
      <c r="C15" s="600"/>
      <c r="D15" s="600"/>
      <c r="E15" s="600"/>
      <c r="F15" s="626"/>
      <c r="G15" s="606">
        <v>0.5208333333333334</v>
      </c>
      <c r="H15" s="597"/>
      <c r="I15" s="577"/>
      <c r="J15" s="578"/>
      <c r="K15" s="579"/>
      <c r="L15" s="585">
        <v>0.4583333333333333</v>
      </c>
      <c r="M15" s="586"/>
      <c r="N15" s="600" t="s">
        <v>637</v>
      </c>
      <c r="O15" s="600"/>
      <c r="P15" s="601"/>
      <c r="Q15" s="596">
        <v>0.3958333333333333</v>
      </c>
      <c r="R15" s="597"/>
      <c r="S15" s="557" t="s">
        <v>166</v>
      </c>
      <c r="T15" s="557"/>
      <c r="U15" s="557"/>
      <c r="V15" s="557"/>
      <c r="W15" s="557"/>
      <c r="X15" s="558"/>
    </row>
    <row r="16" spans="2:24" ht="17.25" customHeight="1" thickBot="1">
      <c r="B16" s="634" t="s">
        <v>573</v>
      </c>
      <c r="C16" s="635"/>
      <c r="D16" s="635"/>
      <c r="E16" s="635"/>
      <c r="F16" s="636"/>
      <c r="G16" s="548" t="s">
        <v>575</v>
      </c>
      <c r="H16" s="549"/>
      <c r="I16" s="549"/>
      <c r="J16" s="549"/>
      <c r="K16" s="550"/>
      <c r="L16" s="587">
        <v>0.375</v>
      </c>
      <c r="M16" s="588"/>
      <c r="N16" s="168" t="s">
        <v>574</v>
      </c>
      <c r="O16" s="169"/>
      <c r="P16" s="198"/>
      <c r="Q16" s="549" t="s">
        <v>575</v>
      </c>
      <c r="R16" s="567"/>
      <c r="S16" s="545" t="s">
        <v>575</v>
      </c>
      <c r="T16" s="546"/>
      <c r="U16" s="546"/>
      <c r="V16" s="546"/>
      <c r="W16" s="546"/>
      <c r="X16" s="547"/>
    </row>
    <row r="17" spans="2:24" ht="17.25" customHeight="1">
      <c r="B17" s="627" t="s">
        <v>167</v>
      </c>
      <c r="C17" s="628"/>
      <c r="D17" s="628"/>
      <c r="E17" s="628"/>
      <c r="F17" s="629"/>
      <c r="G17" s="551" t="s">
        <v>575</v>
      </c>
      <c r="H17" s="552"/>
      <c r="I17" s="552"/>
      <c r="J17" s="552"/>
      <c r="K17" s="553"/>
      <c r="L17" s="583">
        <v>0.375</v>
      </c>
      <c r="M17" s="584"/>
      <c r="N17" s="561" t="s">
        <v>639</v>
      </c>
      <c r="O17" s="562"/>
      <c r="P17" s="563"/>
      <c r="Q17" s="559">
        <v>0.375</v>
      </c>
      <c r="R17" s="560"/>
      <c r="S17" s="589" t="s">
        <v>166</v>
      </c>
      <c r="T17" s="589"/>
      <c r="U17" s="589"/>
      <c r="V17" s="589"/>
      <c r="W17" s="589"/>
      <c r="X17" s="590"/>
    </row>
    <row r="18" spans="2:24" ht="17.25" customHeight="1" thickBot="1">
      <c r="B18" s="630" t="s">
        <v>168</v>
      </c>
      <c r="C18" s="631"/>
      <c r="D18" s="631"/>
      <c r="E18" s="631"/>
      <c r="F18" s="632"/>
      <c r="G18" s="554" t="s">
        <v>575</v>
      </c>
      <c r="H18" s="555"/>
      <c r="I18" s="555"/>
      <c r="J18" s="555"/>
      <c r="K18" s="556"/>
      <c r="L18" s="585">
        <v>0.4583333333333333</v>
      </c>
      <c r="M18" s="586"/>
      <c r="N18" s="564"/>
      <c r="O18" s="565"/>
      <c r="P18" s="566"/>
      <c r="Q18" s="596">
        <v>0.3958333333333333</v>
      </c>
      <c r="R18" s="597"/>
      <c r="S18" s="557" t="s">
        <v>166</v>
      </c>
      <c r="T18" s="557"/>
      <c r="U18" s="557"/>
      <c r="V18" s="557"/>
      <c r="W18" s="557"/>
      <c r="X18" s="558"/>
    </row>
    <row r="19" spans="2:24" ht="17.25" customHeight="1">
      <c r="B19" s="627" t="s">
        <v>169</v>
      </c>
      <c r="C19" s="628"/>
      <c r="D19" s="628"/>
      <c r="E19" s="628"/>
      <c r="F19" s="629"/>
      <c r="G19" s="551" t="s">
        <v>575</v>
      </c>
      <c r="H19" s="552"/>
      <c r="I19" s="552"/>
      <c r="J19" s="552"/>
      <c r="K19" s="553"/>
      <c r="L19" s="583">
        <v>0.375</v>
      </c>
      <c r="M19" s="584"/>
      <c r="N19" s="568" t="s">
        <v>170</v>
      </c>
      <c r="O19" s="569"/>
      <c r="P19" s="570"/>
      <c r="Q19" s="559">
        <v>0.375</v>
      </c>
      <c r="R19" s="560"/>
      <c r="S19" s="589" t="s">
        <v>166</v>
      </c>
      <c r="T19" s="589"/>
      <c r="U19" s="589"/>
      <c r="V19" s="589"/>
      <c r="W19" s="589"/>
      <c r="X19" s="590"/>
    </row>
    <row r="20" spans="2:24" ht="17.25" customHeight="1" thickBot="1">
      <c r="B20" s="630" t="s">
        <v>171</v>
      </c>
      <c r="C20" s="631"/>
      <c r="D20" s="631"/>
      <c r="E20" s="631"/>
      <c r="F20" s="632"/>
      <c r="G20" s="554" t="s">
        <v>575</v>
      </c>
      <c r="H20" s="555"/>
      <c r="I20" s="555"/>
      <c r="J20" s="555"/>
      <c r="K20" s="556"/>
      <c r="L20" s="585">
        <v>0.4583333333333333</v>
      </c>
      <c r="M20" s="586"/>
      <c r="N20" s="571"/>
      <c r="O20" s="572"/>
      <c r="P20" s="573"/>
      <c r="Q20" s="596">
        <v>0.3958333333333333</v>
      </c>
      <c r="R20" s="597"/>
      <c r="S20" s="593" t="s">
        <v>172</v>
      </c>
      <c r="T20" s="593"/>
      <c r="U20" s="593"/>
      <c r="V20" s="593"/>
      <c r="W20" s="593"/>
      <c r="X20" s="594"/>
    </row>
    <row r="21" spans="2:6" ht="13.5" customHeight="1">
      <c r="B21" s="4"/>
      <c r="C21" s="4"/>
      <c r="D21" s="4"/>
      <c r="E21" s="4"/>
      <c r="F21" s="135"/>
    </row>
    <row r="22" ht="13.5" customHeight="1">
      <c r="B22" t="s">
        <v>173</v>
      </c>
    </row>
    <row r="23" ht="13.5" customHeight="1"/>
    <row r="24" ht="17.25" customHeight="1">
      <c r="B24" s="170" t="s">
        <v>174</v>
      </c>
    </row>
    <row r="25" ht="9" customHeight="1">
      <c r="B25" s="170"/>
    </row>
    <row r="26" spans="2:3" ht="15" customHeight="1">
      <c r="B26" s="221" t="s">
        <v>640</v>
      </c>
      <c r="C26" s="47" t="s">
        <v>561</v>
      </c>
    </row>
    <row r="27" spans="2:3" ht="15" customHeight="1">
      <c r="B27" s="221" t="s">
        <v>176</v>
      </c>
      <c r="C27" s="47" t="s">
        <v>582</v>
      </c>
    </row>
    <row r="28" ht="15" customHeight="1">
      <c r="B28" s="103"/>
    </row>
    <row r="29" ht="17.25" customHeight="1">
      <c r="B29" s="170" t="s">
        <v>578</v>
      </c>
    </row>
    <row r="30" ht="9.75" customHeight="1"/>
    <row r="31" spans="2:3" ht="15" customHeight="1">
      <c r="B31" s="221" t="s">
        <v>641</v>
      </c>
      <c r="C31" t="s">
        <v>175</v>
      </c>
    </row>
    <row r="32" spans="2:3" ht="15" customHeight="1">
      <c r="B32" s="222"/>
      <c r="C32" t="s">
        <v>642</v>
      </c>
    </row>
    <row r="33" spans="2:3" ht="15" customHeight="1">
      <c r="B33" s="221" t="s">
        <v>176</v>
      </c>
      <c r="C33" t="s">
        <v>643</v>
      </c>
    </row>
    <row r="34" spans="2:3" ht="15" customHeight="1">
      <c r="B34" s="222"/>
      <c r="C34" t="s">
        <v>644</v>
      </c>
    </row>
    <row r="35" spans="2:3" ht="15" customHeight="1">
      <c r="B35" s="222"/>
      <c r="C35" t="s">
        <v>581</v>
      </c>
    </row>
    <row r="36" spans="2:3" ht="15" customHeight="1">
      <c r="B36" s="221" t="s">
        <v>177</v>
      </c>
      <c r="C36" t="s">
        <v>645</v>
      </c>
    </row>
    <row r="37" spans="2:3" ht="15" customHeight="1">
      <c r="B37" s="221"/>
      <c r="C37" t="s">
        <v>568</v>
      </c>
    </row>
    <row r="38" spans="2:3" ht="15" customHeight="1">
      <c r="B38" s="221"/>
      <c r="C38" t="s">
        <v>646</v>
      </c>
    </row>
    <row r="39" spans="2:3" ht="15" customHeight="1">
      <c r="B39" s="222"/>
      <c r="C39" t="s">
        <v>178</v>
      </c>
    </row>
    <row r="40" spans="2:3" ht="15" customHeight="1">
      <c r="B40" s="221" t="s">
        <v>179</v>
      </c>
      <c r="C40" s="103" t="s">
        <v>647</v>
      </c>
    </row>
    <row r="41" spans="2:3" ht="15" customHeight="1">
      <c r="B41" s="221" t="s">
        <v>180</v>
      </c>
      <c r="C41" t="s">
        <v>181</v>
      </c>
    </row>
    <row r="42" spans="2:3" ht="15" customHeight="1">
      <c r="B42" s="221" t="s">
        <v>182</v>
      </c>
      <c r="C42" t="s">
        <v>183</v>
      </c>
    </row>
    <row r="43" spans="2:3" ht="15" customHeight="1">
      <c r="B43" s="221" t="s">
        <v>184</v>
      </c>
      <c r="C43" t="s">
        <v>185</v>
      </c>
    </row>
    <row r="44" ht="15" customHeight="1">
      <c r="C44" t="s">
        <v>609</v>
      </c>
    </row>
    <row r="45" ht="15" customHeight="1">
      <c r="C45" t="s">
        <v>186</v>
      </c>
    </row>
    <row r="46" ht="15" customHeight="1">
      <c r="C46" t="s">
        <v>648</v>
      </c>
    </row>
    <row r="47" ht="15" customHeight="1"/>
    <row r="48" spans="2:6" ht="16.5" customHeight="1">
      <c r="B48" s="223" t="s">
        <v>649</v>
      </c>
      <c r="F48" t="s">
        <v>650</v>
      </c>
    </row>
    <row r="49" ht="13.5" customHeight="1">
      <c r="B49" s="223"/>
    </row>
    <row r="50" spans="2:11" ht="16.5" customHeight="1">
      <c r="B50" s="223" t="s">
        <v>610</v>
      </c>
      <c r="C50" s="223"/>
      <c r="D50" s="47"/>
      <c r="E50" s="224"/>
      <c r="G50" s="225"/>
      <c r="H50" s="225"/>
      <c r="I50" s="225"/>
      <c r="J50" s="225"/>
      <c r="K50" s="225"/>
    </row>
    <row r="51" spans="2:11" ht="16.5" customHeight="1">
      <c r="B51" s="223"/>
      <c r="C51" s="223"/>
      <c r="D51" s="47"/>
      <c r="E51" s="222" t="s">
        <v>611</v>
      </c>
      <c r="F51" s="224" t="s">
        <v>612</v>
      </c>
      <c r="G51" s="225"/>
      <c r="H51" s="225"/>
      <c r="I51" s="225"/>
      <c r="J51" s="225"/>
      <c r="K51" s="225"/>
    </row>
    <row r="52" spans="4:11" ht="16.5" customHeight="1">
      <c r="D52" s="47"/>
      <c r="E52" s="222" t="s">
        <v>611</v>
      </c>
      <c r="F52" s="224" t="s">
        <v>613</v>
      </c>
      <c r="G52" s="225"/>
      <c r="H52" s="225"/>
      <c r="I52" s="225"/>
      <c r="J52" s="225"/>
      <c r="K52" s="225"/>
    </row>
    <row r="53" spans="5:11" ht="16.5" customHeight="1">
      <c r="E53" s="224"/>
      <c r="F53" s="223"/>
      <c r="G53" s="225"/>
      <c r="H53" s="225"/>
      <c r="I53" s="225"/>
      <c r="J53" s="225"/>
      <c r="K53" s="225"/>
    </row>
    <row r="54" spans="2:11" ht="16.5" customHeight="1">
      <c r="B54" s="222"/>
      <c r="C54" s="224"/>
      <c r="E54" s="224"/>
      <c r="F54" s="223"/>
      <c r="G54" s="225"/>
      <c r="H54" s="225"/>
      <c r="I54" s="225"/>
      <c r="J54" s="225"/>
      <c r="K54" s="225"/>
    </row>
    <row r="55" spans="2:11" ht="16.5" customHeight="1">
      <c r="B55" s="223" t="s">
        <v>614</v>
      </c>
      <c r="D55" s="47"/>
      <c r="E55" s="224"/>
      <c r="F55" s="223"/>
      <c r="G55" s="225"/>
      <c r="H55" s="225"/>
      <c r="I55" s="225"/>
      <c r="J55" s="225"/>
      <c r="K55" s="225"/>
    </row>
    <row r="56" spans="5:11" ht="15.75" customHeight="1">
      <c r="E56" s="222" t="s">
        <v>611</v>
      </c>
      <c r="F56" s="224" t="s">
        <v>615</v>
      </c>
      <c r="G56" s="225"/>
      <c r="H56" s="225"/>
      <c r="I56" s="225"/>
      <c r="J56" s="225"/>
      <c r="K56" s="225"/>
    </row>
    <row r="57" spans="2:11" ht="15.75" customHeight="1">
      <c r="B57" s="223"/>
      <c r="D57" s="47"/>
      <c r="E57" s="222" t="s">
        <v>611</v>
      </c>
      <c r="F57" s="224" t="s">
        <v>616</v>
      </c>
      <c r="G57" s="225"/>
      <c r="H57" s="225"/>
      <c r="I57" s="225"/>
      <c r="J57" s="225"/>
      <c r="K57" s="225"/>
    </row>
    <row r="58" spans="5:11" ht="15.75" customHeight="1">
      <c r="E58" s="224"/>
      <c r="F58" s="223"/>
      <c r="G58" s="225"/>
      <c r="H58" s="225"/>
      <c r="I58" s="225"/>
      <c r="J58" s="225"/>
      <c r="K58" s="225"/>
    </row>
    <row r="59" spans="2:11" ht="15.75" customHeight="1">
      <c r="B59" s="223" t="s">
        <v>617</v>
      </c>
      <c r="C59" s="223"/>
      <c r="E59" s="224"/>
      <c r="F59" s="223"/>
      <c r="G59" s="225"/>
      <c r="H59" s="225"/>
      <c r="I59" s="225"/>
      <c r="J59" s="225"/>
      <c r="K59" s="225"/>
    </row>
    <row r="60" spans="2:11" ht="15.75" customHeight="1">
      <c r="B60" s="223"/>
      <c r="C60" s="223"/>
      <c r="E60" s="224"/>
      <c r="F60" s="223"/>
      <c r="G60" s="225"/>
      <c r="H60" s="225"/>
      <c r="I60" s="225"/>
      <c r="J60" s="225"/>
      <c r="K60" s="225"/>
    </row>
    <row r="61" spans="2:11" ht="15.75" customHeight="1">
      <c r="B61" s="223"/>
      <c r="C61" s="47" t="s">
        <v>651</v>
      </c>
      <c r="E61" s="224"/>
      <c r="F61" s="223"/>
      <c r="G61" s="225"/>
      <c r="H61" s="225"/>
      <c r="I61" s="225"/>
      <c r="J61" s="225"/>
      <c r="K61" s="225"/>
    </row>
    <row r="62" spans="2:11" ht="15.75" customHeight="1">
      <c r="B62" s="223"/>
      <c r="C62" s="47" t="s">
        <v>652</v>
      </c>
      <c r="D62" s="224"/>
      <c r="E62" s="224"/>
      <c r="F62" s="223"/>
      <c r="G62" s="225"/>
      <c r="H62" s="225"/>
      <c r="I62" s="225"/>
      <c r="J62" s="225"/>
      <c r="K62" s="225"/>
    </row>
    <row r="63" spans="5:11" ht="15.75" customHeight="1">
      <c r="E63" s="47"/>
      <c r="F63" s="223"/>
      <c r="G63" s="225"/>
      <c r="H63" s="225"/>
      <c r="I63" s="225"/>
      <c r="J63" s="225"/>
      <c r="K63" s="225"/>
    </row>
    <row r="64" spans="3:5" ht="15.75" customHeight="1">
      <c r="C64" s="224" t="s">
        <v>618</v>
      </c>
      <c r="E64" s="224"/>
    </row>
    <row r="65" spans="3:11" ht="15.75" customHeight="1">
      <c r="C65" s="224" t="s">
        <v>619</v>
      </c>
      <c r="E65" s="47"/>
      <c r="F65" s="223"/>
      <c r="G65" s="225"/>
      <c r="H65" s="225"/>
      <c r="I65" s="225"/>
      <c r="J65" s="225"/>
      <c r="K65" s="225"/>
    </row>
    <row r="66" spans="2:11" ht="15.75" customHeight="1">
      <c r="B66" s="222" t="s">
        <v>611</v>
      </c>
      <c r="C66" s="47" t="s">
        <v>620</v>
      </c>
      <c r="D66" s="47"/>
      <c r="E66" s="47"/>
      <c r="F66" s="223"/>
      <c r="G66" s="225"/>
      <c r="H66" s="225"/>
      <c r="I66" s="225"/>
      <c r="J66" s="225"/>
      <c r="K66" s="225"/>
    </row>
    <row r="67" ht="15" customHeight="1"/>
    <row r="68" spans="2:24" ht="17.25" customHeight="1">
      <c r="B68" s="226" t="s">
        <v>653</v>
      </c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</row>
    <row r="69" ht="7.5" customHeight="1"/>
    <row r="70" spans="2:3" ht="15" customHeight="1">
      <c r="B70" s="136" t="s">
        <v>654</v>
      </c>
      <c r="C70" t="s">
        <v>655</v>
      </c>
    </row>
    <row r="71" spans="2:3" ht="15" customHeight="1">
      <c r="B71" s="136" t="s">
        <v>176</v>
      </c>
      <c r="C71" t="s">
        <v>187</v>
      </c>
    </row>
    <row r="72" spans="2:3" ht="15" customHeight="1">
      <c r="B72" s="136" t="s">
        <v>177</v>
      </c>
      <c r="C72" t="s">
        <v>656</v>
      </c>
    </row>
    <row r="73" spans="2:3" ht="15" customHeight="1">
      <c r="B73" s="136" t="s">
        <v>179</v>
      </c>
      <c r="C73" t="s">
        <v>576</v>
      </c>
    </row>
    <row r="74" spans="2:3" ht="15" customHeight="1">
      <c r="B74" s="136" t="s">
        <v>180</v>
      </c>
      <c r="C74" t="s">
        <v>657</v>
      </c>
    </row>
    <row r="75" ht="15" customHeight="1"/>
    <row r="76" spans="2:24" ht="15.75" customHeight="1">
      <c r="B76" s="228" t="s">
        <v>621</v>
      </c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</row>
    <row r="77" ht="15.75" customHeight="1">
      <c r="B77" s="103"/>
    </row>
    <row r="78" ht="15.75" customHeight="1">
      <c r="C78" t="s">
        <v>622</v>
      </c>
    </row>
    <row r="79" ht="15.75" customHeight="1">
      <c r="C79" t="s">
        <v>623</v>
      </c>
    </row>
    <row r="80" ht="15.75" customHeight="1">
      <c r="C80" t="s">
        <v>624</v>
      </c>
    </row>
    <row r="81" ht="15.75" customHeight="1">
      <c r="C81" t="s">
        <v>625</v>
      </c>
    </row>
    <row r="82" ht="15.75" customHeight="1">
      <c r="C82" t="s">
        <v>626</v>
      </c>
    </row>
    <row r="83" ht="15.75" customHeight="1">
      <c r="C83" t="s">
        <v>627</v>
      </c>
    </row>
    <row r="84" ht="15.75" customHeight="1">
      <c r="C84" t="s">
        <v>628</v>
      </c>
    </row>
    <row r="85" ht="15.75" customHeight="1">
      <c r="C85" t="s">
        <v>629</v>
      </c>
    </row>
    <row r="86" ht="15.75" customHeight="1">
      <c r="C86" t="s">
        <v>630</v>
      </c>
    </row>
    <row r="87" ht="15.75" customHeight="1"/>
    <row r="88" spans="2:24" ht="17.25" customHeight="1">
      <c r="B88" s="226" t="s">
        <v>631</v>
      </c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</row>
    <row r="89" ht="10.5" customHeight="1"/>
    <row r="90" spans="2:3" ht="15" customHeight="1">
      <c r="B90" s="133" t="s">
        <v>658</v>
      </c>
      <c r="C90" t="s">
        <v>188</v>
      </c>
    </row>
  </sheetData>
  <mergeCells count="61">
    <mergeCell ref="B17:F17"/>
    <mergeCell ref="B18:F18"/>
    <mergeCell ref="G14:H14"/>
    <mergeCell ref="B20:F20"/>
    <mergeCell ref="B15:F15"/>
    <mergeCell ref="G15:H15"/>
    <mergeCell ref="B19:F19"/>
    <mergeCell ref="B16:F16"/>
    <mergeCell ref="G20:K20"/>
    <mergeCell ref="B10:F11"/>
    <mergeCell ref="B12:F12"/>
    <mergeCell ref="B14:F14"/>
    <mergeCell ref="B13:F13"/>
    <mergeCell ref="Q11:R11"/>
    <mergeCell ref="Q12:R12"/>
    <mergeCell ref="Q13:R13"/>
    <mergeCell ref="G11:H11"/>
    <mergeCell ref="L11:M11"/>
    <mergeCell ref="G12:H12"/>
    <mergeCell ref="L12:M12"/>
    <mergeCell ref="L14:M14"/>
    <mergeCell ref="L13:M13"/>
    <mergeCell ref="G10:K10"/>
    <mergeCell ref="I11:K11"/>
    <mergeCell ref="L10:P10"/>
    <mergeCell ref="G13:H13"/>
    <mergeCell ref="N11:P11"/>
    <mergeCell ref="S14:X14"/>
    <mergeCell ref="N15:P15"/>
    <mergeCell ref="Q15:R15"/>
    <mergeCell ref="S15:X15"/>
    <mergeCell ref="N14:P14"/>
    <mergeCell ref="Q14:R14"/>
    <mergeCell ref="S19:X19"/>
    <mergeCell ref="S11:X11"/>
    <mergeCell ref="S20:X20"/>
    <mergeCell ref="Q10:X10"/>
    <mergeCell ref="Q19:R19"/>
    <mergeCell ref="Q18:R18"/>
    <mergeCell ref="Q20:R20"/>
    <mergeCell ref="S12:X12"/>
    <mergeCell ref="S13:X13"/>
    <mergeCell ref="S17:X17"/>
    <mergeCell ref="N19:P20"/>
    <mergeCell ref="I12:K13"/>
    <mergeCell ref="I14:K15"/>
    <mergeCell ref="L17:M17"/>
    <mergeCell ref="L18:M18"/>
    <mergeCell ref="L15:M15"/>
    <mergeCell ref="L19:M19"/>
    <mergeCell ref="L20:M20"/>
    <mergeCell ref="L16:M16"/>
    <mergeCell ref="G19:K19"/>
    <mergeCell ref="S16:X16"/>
    <mergeCell ref="G16:K16"/>
    <mergeCell ref="G17:K17"/>
    <mergeCell ref="G18:K18"/>
    <mergeCell ref="S18:X18"/>
    <mergeCell ref="Q17:R17"/>
    <mergeCell ref="N17:P18"/>
    <mergeCell ref="Q16:R16"/>
  </mergeCells>
  <printOptions/>
  <pageMargins left="0.55" right="0.57" top="0.84" bottom="0.73" header="0.512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姫田</dc:creator>
  <cp:keywords/>
  <dc:description/>
  <cp:lastModifiedBy>chiho yoshoka</cp:lastModifiedBy>
  <cp:lastPrinted>2002-11-03T22:04:56Z</cp:lastPrinted>
  <dcterms:created xsi:type="dcterms:W3CDTF">2002-09-04T15:03:06Z</dcterms:created>
  <dcterms:modified xsi:type="dcterms:W3CDTF">2002-11-07T00:53:01Z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