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45" windowWidth="14955" windowHeight="8835" firstSheet="2" activeTab="10"/>
  </bookViews>
  <sheets>
    <sheet name="名簿" sheetId="1" r:id="rId1"/>
    <sheet name="福岡" sheetId="2" r:id="rId2"/>
    <sheet name="佐賀" sheetId="3" r:id="rId3"/>
    <sheet name="大分" sheetId="4" r:id="rId4"/>
    <sheet name="熊本" sheetId="5" r:id="rId5"/>
    <sheet name="宮崎" sheetId="6" r:id="rId6"/>
    <sheet name="長崎" sheetId="7" r:id="rId7"/>
    <sheet name="鹿児島" sheetId="8" r:id="rId8"/>
    <sheet name="沖縄" sheetId="9" r:id="rId9"/>
    <sheet name="団体戦成績表" sheetId="10" r:id="rId10"/>
    <sheet name="組み合わせ表" sheetId="11" r:id="rId11"/>
    <sheet name="ドロー表" sheetId="12" r:id="rId12"/>
    <sheet name="出場選手表" sheetId="13" r:id="rId13"/>
    <sheet name="ORDER　OF　PLAY" sheetId="14" state="hidden" r:id="rId14"/>
  </sheets>
  <definedNames>
    <definedName name="_xlnm.Print_Area" localSheetId="11">'ドロー表'!$A$1:$Q$130</definedName>
    <definedName name="_xlnm.Print_Area" localSheetId="0">'名簿'!$A$1:$M$109</definedName>
    <definedName name="_xlnm.Print_Titles" localSheetId="13">'ORDER　OF　PLAY'!$A:$A,'ORDER　OF　PLAY'!$1:$1</definedName>
  </definedNames>
  <calcPr fullCalcOnLoad="1"/>
</workbook>
</file>

<file path=xl/sharedStrings.xml><?xml version="1.0" encoding="utf-8"?>
<sst xmlns="http://schemas.openxmlformats.org/spreadsheetml/2006/main" count="1205" uniqueCount="527">
  <si>
    <r>
      <t>　　　</t>
    </r>
    <r>
      <rPr>
        <sz val="14"/>
        <color indexed="9"/>
        <rFont val="Arial Black"/>
        <family val="2"/>
      </rPr>
      <t>E-Mail/t-minamishin@dunlopsports.co.jp</t>
    </r>
  </si>
  <si>
    <t>マツオ　ショウイチロウ</t>
  </si>
  <si>
    <t>シミズ　カズヒロ</t>
  </si>
  <si>
    <t>ヤマダ　トシミツ</t>
  </si>
  <si>
    <t>イワタ　マコト</t>
  </si>
  <si>
    <t>アキタ　ヨシヒサ</t>
  </si>
  <si>
    <t>ウシサコ　ヒロコ</t>
  </si>
  <si>
    <t>イコマ　ツナオ</t>
  </si>
  <si>
    <t>株式会社ダンロップスポーツ大阪本社　南新　宛</t>
  </si>
  <si>
    <t>＜選手＞</t>
  </si>
  <si>
    <t>DS</t>
  </si>
  <si>
    <t>大阪営業２グループ課長代理</t>
  </si>
  <si>
    <t>ヨネヤマ　トヨヒロ</t>
  </si>
  <si>
    <t>※キャプテンの方（各県１名）はご氏名のあたまに☆印をご記入願います　</t>
  </si>
  <si>
    <t>フリガナ</t>
  </si>
  <si>
    <t>男子ベテラン</t>
  </si>
  <si>
    <t>女子ベテラン</t>
  </si>
  <si>
    <t>県協会VIP・役員</t>
  </si>
  <si>
    <t>順位決定方法</t>
  </si>
  <si>
    <t>№</t>
  </si>
  <si>
    <t>　１３日13:00</t>
  </si>
  <si>
    <t>三重－静岡</t>
  </si>
  <si>
    <t>三重－愛知</t>
  </si>
  <si>
    <t>岐阜－静岡</t>
  </si>
  <si>
    <t>岐阜－愛知</t>
  </si>
  <si>
    <t>三重－岐阜</t>
  </si>
  <si>
    <t>愛知－静岡</t>
  </si>
  <si>
    <t>使用球</t>
  </si>
  <si>
    <t>生年月日</t>
  </si>
  <si>
    <t>住　　所</t>
  </si>
  <si>
    <t>男子Ａ級</t>
  </si>
  <si>
    <t>男子Ｂ級</t>
  </si>
  <si>
    <t>天候その他やむをえない事情により大会内容を変更する場合がある。</t>
  </si>
  <si>
    <t>種　目</t>
  </si>
  <si>
    <t>氏　　　名</t>
  </si>
  <si>
    <t>順位</t>
  </si>
  <si>
    <t>大　　会　　役　　員</t>
  </si>
  <si>
    <t>大会会長</t>
  </si>
  <si>
    <t>大会参与</t>
  </si>
  <si>
    <t>大会委員長</t>
  </si>
  <si>
    <t>大　　会　　日　　程</t>
  </si>
  <si>
    <t>団体戦ポイント</t>
  </si>
  <si>
    <t>各種目</t>
  </si>
  <si>
    <t>懇親会の服装はテニスウェアは不可とし、男性はジャケット着用（ノーネクタイＯＫ）</t>
  </si>
  <si>
    <t>各県、キャプテンを１名選出し、競技内容、日程変更時の打ち合わせ窓口とする。</t>
  </si>
  <si>
    <t>試合上の質疑は日本テニス協会の規則に基づき、レフェリーが裁定する。</t>
  </si>
  <si>
    <t>ウォーミングアップタイムは、全て５分以内とする。</t>
  </si>
  <si>
    <t>服装について：ウォーアップの着用については、寒さに応じてレフェリーより連絡します。</t>
  </si>
  <si>
    <t>審判はすべてセルフジャッジとします。</t>
  </si>
  <si>
    <t>出　　場　　選　　手</t>
  </si>
  <si>
    <t>販売促進部</t>
  </si>
  <si>
    <t>競技委員長</t>
  </si>
  <si>
    <t>-</t>
  </si>
  <si>
    <t>-</t>
  </si>
  <si>
    <t>-</t>
  </si>
  <si>
    <t>-</t>
  </si>
  <si>
    <t>-</t>
  </si>
  <si>
    <t>Followed　by</t>
  </si>
  <si>
    <t>（順不同）</t>
  </si>
  <si>
    <t>①取得ポイント合計の多い団体を上位とする。</t>
  </si>
  <si>
    <t>勝敗</t>
  </si>
  <si>
    <t>会場</t>
  </si>
  <si>
    <t>期間</t>
  </si>
  <si>
    <t>大会副会長</t>
  </si>
  <si>
    <t>順位決定戦はザベストオブ３タイブレークセットマッチ（ファイナルセットは１０ポイントマッチタイブレークを採用）</t>
  </si>
  <si>
    <t>※日本テニス協会の定めるノーアドバンテージスコアリング方式を全ての試合で採用します。</t>
  </si>
  <si>
    <t>中村　和行</t>
  </si>
  <si>
    <t>ナカムラ　カズユキ</t>
  </si>
  <si>
    <t>MEMO</t>
  </si>
  <si>
    <t>松尾　正一郎</t>
  </si>
  <si>
    <t>九州理事長</t>
  </si>
  <si>
    <t>合瀬　武久</t>
  </si>
  <si>
    <t>毎熊　博</t>
  </si>
  <si>
    <t>秋田　義久</t>
  </si>
  <si>
    <t>清水　一宏</t>
  </si>
  <si>
    <t>牛迫　浩子</t>
  </si>
  <si>
    <t>キャプテン</t>
  </si>
  <si>
    <t>試合終了後　表彰式・閉会式（昼食はなし）</t>
  </si>
  <si>
    <t>とし、女性はそれに見合った服装でお願いします。（スリッパ、サンダルは不可）</t>
  </si>
  <si>
    <t>山田　利光</t>
  </si>
  <si>
    <t>岩田　誠</t>
  </si>
  <si>
    <t>株式会社ダンロップスポーツ東京本社　南新　宛</t>
  </si>
  <si>
    <t>２０１２ダンロップトーナメント　　九州地区決勝大会　選手・役員　申込用紙</t>
  </si>
  <si>
    <r>
      <t xml:space="preserve">お手数ですが、下記必要事項を記入の上、Ｅメールにてご返信願います。  </t>
    </r>
    <r>
      <rPr>
        <sz val="18"/>
        <color indexed="10"/>
        <rFont val="HGP創英角ｺﾞｼｯｸUB"/>
        <family val="3"/>
      </rPr>
      <t>返送期日/１０月１２日（金）必着　</t>
    </r>
  </si>
  <si>
    <t>　那　須　健　児</t>
  </si>
  <si>
    <t>　ナス　　　ケンジ</t>
  </si>
  <si>
    <t>　小　野　敬　一</t>
  </si>
  <si>
    <t>　オノ　　　ケイイチ</t>
  </si>
  <si>
    <t>　新　原　英　樹</t>
  </si>
  <si>
    <t>　ニイハラ　　ヒデキ</t>
  </si>
  <si>
    <t>　樽　見　秀　雄</t>
  </si>
  <si>
    <t>　タルミ　　ヒデオ</t>
  </si>
  <si>
    <t>　ヒグチ　　ヒロテル</t>
  </si>
  <si>
    <t>　山　口　政　和</t>
  </si>
  <si>
    <t>　ヤマグチ　　マサカズ</t>
  </si>
  <si>
    <t>　田　中　　智　子</t>
  </si>
  <si>
    <t>　　タナカ　トモコ</t>
  </si>
  <si>
    <t>　高　田　　久　美　子</t>
  </si>
  <si>
    <t>　タカダ　クミコ</t>
  </si>
  <si>
    <t>　久　浦　登代子</t>
  </si>
  <si>
    <t>　ヒサウラ　　トヨコ</t>
  </si>
  <si>
    <t>　山　下　明　子</t>
  </si>
  <si>
    <t>　ヤマシタ　　アキコ</t>
  </si>
  <si>
    <t>　合　瀬　　武　久</t>
  </si>
  <si>
    <t>　　</t>
  </si>
  <si>
    <t>株式会社ダンロップスポーツマーケティング　東京本社　南新　宛</t>
  </si>
  <si>
    <t>手塚　学</t>
  </si>
  <si>
    <t>テヅカ　マナブ</t>
  </si>
  <si>
    <t>中島　友輝</t>
  </si>
  <si>
    <t>ナカシマ　トモキ</t>
  </si>
  <si>
    <t>坂本　悠高</t>
  </si>
  <si>
    <t>サカモト　ユウタカ</t>
  </si>
  <si>
    <t>田島　直嗣</t>
  </si>
  <si>
    <t>タシマ　ナオツグ</t>
  </si>
  <si>
    <t>タジマ　エイジ</t>
  </si>
  <si>
    <t>三戸谷　史</t>
  </si>
  <si>
    <t>ミトヤ　フミト</t>
  </si>
  <si>
    <t>富崎　正文</t>
  </si>
  <si>
    <t>トミサキ　マサフミ</t>
  </si>
  <si>
    <t>村上　彰啓</t>
  </si>
  <si>
    <t>ムラカミ　アキヒロ</t>
  </si>
  <si>
    <t>佐藤　成浩</t>
  </si>
  <si>
    <t>サトウ　アキヒロ</t>
  </si>
  <si>
    <t>小野　茂和</t>
  </si>
  <si>
    <t>オノ　シゲカズ</t>
  </si>
  <si>
    <t>野田　英児</t>
  </si>
  <si>
    <t>ノダ　エイジ</t>
  </si>
  <si>
    <t>タメカ　ノブトシ</t>
  </si>
  <si>
    <t>佐藤　満弘</t>
  </si>
  <si>
    <t>サトウ　ミツヒロ</t>
  </si>
  <si>
    <t>川野　和</t>
  </si>
  <si>
    <t>カワノ　アイ</t>
  </si>
  <si>
    <t>松尾　風香</t>
  </si>
  <si>
    <t>マツオ　フウカ</t>
  </si>
  <si>
    <t>中島　みどり</t>
  </si>
  <si>
    <t>ナカシマ　ミドリ</t>
  </si>
  <si>
    <t>中林　美智子</t>
  </si>
  <si>
    <t>ナカバヤシ　ミチコ</t>
  </si>
  <si>
    <t>ダンロップトーナメント</t>
  </si>
  <si>
    <r>
      <t>　</t>
    </r>
    <r>
      <rPr>
        <b/>
        <i/>
        <sz val="14"/>
        <color indexed="8"/>
        <rFont val="Arial Black"/>
        <family val="2"/>
      </rPr>
      <t>SRIXON</t>
    </r>
    <r>
      <rPr>
        <sz val="14"/>
        <color indexed="8"/>
        <rFont val="HG丸ｺﾞｼｯｸM-PRO"/>
        <family val="3"/>
      </rPr>
      <t>（ダンロップ）</t>
    </r>
  </si>
  <si>
    <t>ﾄｰﾅﾒﾝﾄﾃﾞｨﾚｸﾀｰ</t>
  </si>
  <si>
    <t>レフェリー</t>
  </si>
  <si>
    <t>ｱｼｽﾀﾝﾄﾚﾌｪﾘｰ</t>
  </si>
  <si>
    <t>（１）</t>
  </si>
  <si>
    <t>（２）</t>
  </si>
  <si>
    <t>（３）</t>
  </si>
  <si>
    <t>（４）</t>
  </si>
  <si>
    <r>
      <t>優勝ペアの県に</t>
    </r>
    <r>
      <rPr>
        <b/>
        <sz val="10"/>
        <color indexed="8"/>
        <rFont val="ＭＳ Ｐゴシック"/>
        <family val="3"/>
      </rPr>
      <t>１０ポイント</t>
    </r>
    <r>
      <rPr>
        <sz val="10"/>
        <color indexed="8"/>
        <rFont val="ＭＳ Ｐゴシック"/>
        <family val="3"/>
      </rPr>
      <t>、準優勝ペアの県に</t>
    </r>
    <r>
      <rPr>
        <b/>
        <sz val="10"/>
        <color indexed="8"/>
        <rFont val="ＭＳ Ｐゴシック"/>
        <family val="3"/>
      </rPr>
      <t>７ポイント</t>
    </r>
    <r>
      <rPr>
        <sz val="10"/>
        <color indexed="8"/>
        <rFont val="ＭＳ Ｐゴシック"/>
        <family val="3"/>
      </rPr>
      <t>、第３位ペアの県に</t>
    </r>
    <r>
      <rPr>
        <b/>
        <sz val="10"/>
        <color indexed="8"/>
        <rFont val="ＭＳ Ｐゴシック"/>
        <family val="3"/>
      </rPr>
      <t>５ポイント</t>
    </r>
  </si>
  <si>
    <r>
      <t>第４位ペアの県に</t>
    </r>
    <r>
      <rPr>
        <b/>
        <sz val="10"/>
        <color indexed="8"/>
        <rFont val="ＭＳ Ｐゴシック"/>
        <family val="3"/>
      </rPr>
      <t>４ポイント</t>
    </r>
    <r>
      <rPr>
        <sz val="10"/>
        <color indexed="8"/>
        <rFont val="ＭＳ Ｐゴシック"/>
        <family val="3"/>
      </rPr>
      <t>、第５位の県に</t>
    </r>
    <r>
      <rPr>
        <b/>
        <sz val="10"/>
        <color indexed="8"/>
        <rFont val="ＭＳ Ｐゴシック"/>
        <family val="3"/>
      </rPr>
      <t>３ポイント</t>
    </r>
    <r>
      <rPr>
        <sz val="10"/>
        <color indexed="8"/>
        <rFont val="ＭＳ Ｐゴシック"/>
        <family val="3"/>
      </rPr>
      <t>、第６位の県に</t>
    </r>
    <r>
      <rPr>
        <b/>
        <sz val="10"/>
        <color indexed="8"/>
        <rFont val="ＭＳ Ｐゴシック"/>
        <family val="3"/>
      </rPr>
      <t>２ポイント</t>
    </r>
  </si>
  <si>
    <r>
      <t>第７位ペアの県に</t>
    </r>
    <r>
      <rPr>
        <b/>
        <sz val="10"/>
        <color indexed="8"/>
        <rFont val="ＭＳ Ｐゴシック"/>
        <family val="3"/>
      </rPr>
      <t>１ポイント</t>
    </r>
    <r>
      <rPr>
        <sz val="10"/>
        <color indexed="8"/>
        <rFont val="ＭＳ Ｐゴシック"/>
        <family val="3"/>
      </rPr>
      <t>、第８位ペアの県に</t>
    </r>
    <r>
      <rPr>
        <b/>
        <sz val="10"/>
        <color indexed="8"/>
        <rFont val="ＭＳ Ｐゴシック"/>
        <family val="3"/>
      </rPr>
      <t>０ポイント</t>
    </r>
  </si>
  <si>
    <t>（５）</t>
  </si>
  <si>
    <t>（６）</t>
  </si>
  <si>
    <t>（７）</t>
  </si>
  <si>
    <t>（８）</t>
  </si>
  <si>
    <t>（９）</t>
  </si>
  <si>
    <t>（１０）</t>
  </si>
  <si>
    <t>（１１）</t>
  </si>
  <si>
    <t>（１２）</t>
  </si>
  <si>
    <t>（Ｔシャツ・ジョギングパンツの着用は不可、それ以外についてはＪＴＡテニスルールブックに準ずる。）</t>
  </si>
  <si>
    <t>県　　名</t>
  </si>
  <si>
    <t>種　　目</t>
  </si>
  <si>
    <t>氏　　名</t>
  </si>
  <si>
    <t>電　　話</t>
  </si>
  <si>
    <t>ベテラン</t>
  </si>
  <si>
    <t>宮部　直</t>
  </si>
  <si>
    <t>米山　豊弘</t>
  </si>
  <si>
    <t>　　　　　　※試合開始は開会式終了後</t>
  </si>
  <si>
    <t>②同ポイントの場合、決定戦の取得セット率の高い方を上位とする。</t>
  </si>
  <si>
    <t>④同率の場合は、全ゲームの取得ゲーム率の高い方を上位とする。</t>
  </si>
  <si>
    <t>③同ポイントの場合、決定戦の取得ゲーム率の高い方を上位とする。</t>
  </si>
  <si>
    <t>　熊本県</t>
  </si>
  <si>
    <t>九州ＴＡ</t>
  </si>
  <si>
    <t>ＶＩＰ・役員</t>
  </si>
  <si>
    <t>長崎理事長</t>
  </si>
  <si>
    <t>大分理事長</t>
  </si>
  <si>
    <t>宮崎理事長</t>
  </si>
  <si>
    <t>鹿児島理事長</t>
  </si>
  <si>
    <t>レフェリー</t>
  </si>
  <si>
    <t>Ａ・レフェリー</t>
  </si>
  <si>
    <t>（但し、１0：００からは練習ができます）</t>
  </si>
  <si>
    <t>１９：３０　夕食・懇親会　（宮崎第一ホテル）</t>
  </si>
  <si>
    <t>　８：４５　試合開始予定（状況により多少前後します）</t>
  </si>
  <si>
    <t>※１３：００　全日程終了予定</t>
  </si>
  <si>
    <t>　生目の杜運動公園テニスコート</t>
  </si>
  <si>
    <t>瀬尾　和隆</t>
  </si>
  <si>
    <t>古賀　尚之</t>
  </si>
  <si>
    <t>福岡県</t>
  </si>
  <si>
    <t>佐賀県</t>
  </si>
  <si>
    <t>長崎県</t>
  </si>
  <si>
    <t>熊本県</t>
  </si>
  <si>
    <t>大分県</t>
  </si>
  <si>
    <t>宮崎県</t>
  </si>
  <si>
    <t>鹿児島県</t>
  </si>
  <si>
    <t>沖縄県</t>
  </si>
  <si>
    <t>Ａブロック</t>
  </si>
  <si>
    <t>県名</t>
  </si>
  <si>
    <t>男子Ａ級　組み合わせ</t>
  </si>
  <si>
    <t>優勝決定戦</t>
  </si>
  <si>
    <t>３～４位決定戦</t>
  </si>
  <si>
    <t>５～６位決定戦</t>
  </si>
  <si>
    <t>７～８位決定戦</t>
  </si>
  <si>
    <t>Ｂブロック</t>
  </si>
  <si>
    <t>男子Ｂ級　組み合わせ</t>
  </si>
  <si>
    <t>女子　組み合わせ</t>
  </si>
  <si>
    <t>菊地　千恵子</t>
  </si>
  <si>
    <t>キクチ　チエコ</t>
  </si>
  <si>
    <t>江頭　あや</t>
  </si>
  <si>
    <t>エガシラ　アヤ</t>
  </si>
  <si>
    <t>中島　直子</t>
  </si>
  <si>
    <t>ナカシマ　ナオコ</t>
  </si>
  <si>
    <t>佐藤　裕子</t>
  </si>
  <si>
    <t>サトウ　ヒロコ</t>
  </si>
  <si>
    <t>日野　竜人</t>
  </si>
  <si>
    <t>清山　明雄</t>
  </si>
  <si>
    <t>キヨヤマ　アキオ</t>
  </si>
  <si>
    <t>宮崎副理事長</t>
  </si>
  <si>
    <t>１６：３０　九州テニス協会理事会（宮崎第一ホテル）</t>
  </si>
  <si>
    <t>※</t>
  </si>
  <si>
    <t>団体戦　成績表</t>
  </si>
  <si>
    <t>合計</t>
  </si>
  <si>
    <t>九州地区決勝大会</t>
  </si>
  <si>
    <t>宿泊</t>
  </si>
  <si>
    <t>主　催　</t>
  </si>
  <si>
    <t>主　管</t>
  </si>
  <si>
    <t>協　力</t>
  </si>
  <si>
    <t>特別協力</t>
  </si>
  <si>
    <t>重松　隆矣</t>
  </si>
  <si>
    <t>試合は予選リーグ戦は8ゲームズプロセット（８－８で７ポイントタイブレーク）</t>
  </si>
  <si>
    <t>マイクマ　ヒロシ</t>
  </si>
  <si>
    <t>上村　英津子</t>
  </si>
  <si>
    <t>ウエムラ　エツコ</t>
  </si>
  <si>
    <t>モリタ　マユミ</t>
  </si>
  <si>
    <t>宮本　由美子</t>
  </si>
  <si>
    <t>ミヤモト　ユミコ</t>
  </si>
  <si>
    <t>村井　由香里</t>
  </si>
  <si>
    <t>ムライ　ユカリ</t>
  </si>
  <si>
    <r>
      <t>　　　</t>
    </r>
    <r>
      <rPr>
        <sz val="14"/>
        <color indexed="9"/>
        <rFont val="Arial Black"/>
        <family val="2"/>
      </rPr>
      <t>E-Mail/t-minamishin@dunlopsports.co.jp</t>
    </r>
  </si>
  <si>
    <t>＜選手＞</t>
  </si>
  <si>
    <t>※キャプテンの方（各県１名）はご氏名のあたまに☆印をご記入願います　</t>
  </si>
  <si>
    <t>種　目</t>
  </si>
  <si>
    <t>氏　　　名</t>
  </si>
  <si>
    <t>フリガナ</t>
  </si>
  <si>
    <t>男子Ａ級</t>
  </si>
  <si>
    <t>男子Ｂ級</t>
  </si>
  <si>
    <t>女子</t>
  </si>
  <si>
    <t>女子ベテラン</t>
  </si>
  <si>
    <t>県協会VIP・役員</t>
  </si>
  <si>
    <t>玉城　智</t>
  </si>
  <si>
    <t>タマキ　サトル</t>
  </si>
  <si>
    <t>※貴協会理事長様は是非ご出席頂けますよう、よろしくお願いいたします。また協会役員の方がお越しいただく場合もご記入願います。</t>
  </si>
  <si>
    <t>新垣忠男</t>
  </si>
  <si>
    <t>女子ベテラン　組み合わせ</t>
  </si>
  <si>
    <t>玉城　智</t>
  </si>
  <si>
    <t>熊本事務局長</t>
  </si>
  <si>
    <t>日野　竜人</t>
  </si>
  <si>
    <t>　（宮崎県テニス協会競技部長）</t>
  </si>
  <si>
    <t>本村　道生</t>
  </si>
  <si>
    <t>　（九州テニス協会　会長）</t>
  </si>
  <si>
    <t>　（宮崎県テニス協会　会長）</t>
  </si>
  <si>
    <t>　（熊本県テニス協会　会長）</t>
  </si>
  <si>
    <t>　（大分県テニス協会　会長）</t>
  </si>
  <si>
    <t>迫田　義次</t>
  </si>
  <si>
    <t>　（長崎県テニス協会  会長）</t>
  </si>
  <si>
    <t>佐賀事務局長</t>
  </si>
  <si>
    <t>宮崎県テニス協会ジュニア委員長</t>
  </si>
  <si>
    <t>副会長</t>
  </si>
  <si>
    <t>〒</t>
  </si>
  <si>
    <t>ふりがな</t>
  </si>
  <si>
    <t>　（佐賀県テニス協会　会長）</t>
  </si>
  <si>
    <t>　（鹿児島県テニス協会　会長）</t>
  </si>
  <si>
    <t>　（沖縄県テニス協会　会長）</t>
  </si>
  <si>
    <t>水野　隆生</t>
  </si>
  <si>
    <t>　（九州テニス協会　理事長）</t>
  </si>
  <si>
    <t>南新　毅弘</t>
  </si>
  <si>
    <t>　（宮崎県テニス協会　理事長）</t>
  </si>
  <si>
    <t>中島　章一郎</t>
  </si>
  <si>
    <t>大西　洋逸</t>
  </si>
  <si>
    <t>境田　栄吾</t>
  </si>
  <si>
    <t>河田　五男</t>
  </si>
  <si>
    <t>迫田　義次</t>
  </si>
  <si>
    <t>小山　武男</t>
  </si>
  <si>
    <t>甲斐　正憲</t>
  </si>
  <si>
    <t>競技委員</t>
  </si>
  <si>
    <t>清山　明雄</t>
  </si>
  <si>
    <t>　　　　　　※試合終了の状況により変更いたします</t>
  </si>
  <si>
    <t>各種目、Ａ・Ｂブロックに分け、４県リーグ戦を行い</t>
  </si>
  <si>
    <t>菱田　実伯</t>
  </si>
  <si>
    <t>　Ａ・Ｂブロック各１位による優勝決定戦</t>
  </si>
  <si>
    <t>　Ａ・Ｂブロック各２位による３～４位決定戦</t>
  </si>
  <si>
    <t>　以下Ａ・Ｂ同順位による順位決定戦を行う。</t>
  </si>
  <si>
    <t>各ブロックにおいて、勝率が同率の場合、直対決による勝者を上位とする</t>
  </si>
  <si>
    <t>同勝率が３チーム以上の場合は、全ゲームの取得ゲーム率の高い方を上位とする。</t>
  </si>
  <si>
    <t>（イ）　団体戦</t>
  </si>
  <si>
    <t>本田　充生</t>
  </si>
  <si>
    <t>渡邊 理</t>
  </si>
  <si>
    <t>清水 一宏</t>
  </si>
  <si>
    <t>山田 利光</t>
  </si>
  <si>
    <t>岩田 誠</t>
  </si>
  <si>
    <t>秋田 義久</t>
  </si>
  <si>
    <t>牛迫 浩子</t>
  </si>
  <si>
    <t>南新 毅弘</t>
  </si>
  <si>
    <t>福岡県</t>
  </si>
  <si>
    <t>佐賀県</t>
  </si>
  <si>
    <t>長崎県</t>
  </si>
  <si>
    <t>大分県</t>
  </si>
  <si>
    <t>宮崎県</t>
  </si>
  <si>
    <t>鹿児島県</t>
  </si>
  <si>
    <t>沖縄県</t>
  </si>
  <si>
    <t>☆　山田　紫明</t>
  </si>
  <si>
    <t>ヤマダ　シメイ</t>
  </si>
  <si>
    <t>江島　恒夫</t>
  </si>
  <si>
    <t>エジマ　ツネオ</t>
  </si>
  <si>
    <t>是澤　勇樹</t>
  </si>
  <si>
    <t>コレサワ　ユウキ</t>
  </si>
  <si>
    <t>岩永恭司郎</t>
  </si>
  <si>
    <t>イワナガ　キョウジロウ</t>
  </si>
  <si>
    <t>隈元　正徹</t>
  </si>
  <si>
    <t>クマモト　マサノリ</t>
  </si>
  <si>
    <t>森下　憲二</t>
  </si>
  <si>
    <t>モリシタ　ケンジ</t>
  </si>
  <si>
    <t>森田　真弓美</t>
  </si>
  <si>
    <t>宮部　直</t>
  </si>
  <si>
    <t>ミヤベ　スナオ</t>
  </si>
  <si>
    <t>セオ　カズタカ</t>
  </si>
  <si>
    <t>ホンダ　ミツオ</t>
  </si>
  <si>
    <t>西　健一郎</t>
  </si>
  <si>
    <t>ニシ　ケンイチロウ</t>
  </si>
  <si>
    <t>中薗　雅之</t>
  </si>
  <si>
    <t>ナカゾノ　マサユキ</t>
  </si>
  <si>
    <t>クロキ　ユウジ</t>
  </si>
  <si>
    <t>高田　信史</t>
  </si>
  <si>
    <t>タカダ　シンジ</t>
  </si>
  <si>
    <t>小松　奏</t>
  </si>
  <si>
    <t>コマツ　サヤカ</t>
  </si>
  <si>
    <t>西田　真由美</t>
  </si>
  <si>
    <t>ニシダ　マユミ</t>
  </si>
  <si>
    <t>黒坂　高子</t>
  </si>
  <si>
    <t>クロサカ　タカコ</t>
  </si>
  <si>
    <t>杉田　直子</t>
  </si>
  <si>
    <t>スギタ　ナオコ</t>
  </si>
  <si>
    <t>渡部　理</t>
  </si>
  <si>
    <r>
      <t>　　　</t>
    </r>
    <r>
      <rPr>
        <sz val="14"/>
        <color indexed="9"/>
        <rFont val="Arial Black"/>
        <family val="2"/>
      </rPr>
      <t>E-Mail/t-minamishin@dunlopsports.co.jp</t>
    </r>
  </si>
  <si>
    <t>☆成田　裕介</t>
  </si>
  <si>
    <t>ナリタ　ユウスケ</t>
  </si>
  <si>
    <t>　森　　圭介</t>
  </si>
  <si>
    <t>モリ　ケイスケ</t>
  </si>
  <si>
    <t>　大塚　史洋</t>
  </si>
  <si>
    <t>オオツカ　フミヒロ</t>
  </si>
  <si>
    <t>　幡鉾　貴朝</t>
  </si>
  <si>
    <t>ハタホコ　タカトモ</t>
  </si>
  <si>
    <t>　牧原　徹</t>
  </si>
  <si>
    <t>マキハラ　トオル</t>
  </si>
  <si>
    <t>　中塚　弘幸</t>
  </si>
  <si>
    <t>ナカツカ　ヒロユキ</t>
  </si>
  <si>
    <t>　木本　友美</t>
  </si>
  <si>
    <t>キモト　トモミ</t>
  </si>
  <si>
    <t>　榊　香織</t>
  </si>
  <si>
    <t>サカキ　カオリ</t>
  </si>
  <si>
    <t>　權藤　和巳</t>
  </si>
  <si>
    <t>ゴンドウ　カズミ</t>
  </si>
  <si>
    <t>　須藤　れい子</t>
  </si>
  <si>
    <t>ストウ　レイコ</t>
  </si>
  <si>
    <t>尾辻　毅</t>
  </si>
  <si>
    <t>オツジ　ツヨシ</t>
  </si>
  <si>
    <t>小吹　学</t>
  </si>
  <si>
    <t>コブキ　ガク</t>
  </si>
  <si>
    <t>宇根　達一朗</t>
  </si>
  <si>
    <t>ウネ　タツイチロウ</t>
  </si>
  <si>
    <t>小山　亮</t>
  </si>
  <si>
    <t>コヤマ　リョウ</t>
  </si>
  <si>
    <t>タニグチ　カズアキ</t>
  </si>
  <si>
    <t>恒吉　明彦</t>
  </si>
  <si>
    <t>ツネヨシ　アキヒコ</t>
  </si>
  <si>
    <t>池上　直子</t>
  </si>
  <si>
    <t>イケウエ　ナオコ</t>
  </si>
  <si>
    <t>池上　美夏</t>
  </si>
  <si>
    <t>イケウエ　ミカ</t>
  </si>
  <si>
    <t>西中村　香代子</t>
  </si>
  <si>
    <t>ニシナカムラ　カヨコ</t>
  </si>
  <si>
    <t>和田　トモ子</t>
  </si>
  <si>
    <t>ワダ　トモコ</t>
  </si>
  <si>
    <t>株式会社ダンロップスポーツマーケティング　東京本社　南新　宛</t>
  </si>
  <si>
    <t>２０１２ダンロップトーナメント　　九州地区決勝大会　選手・役員　申込用紙</t>
  </si>
  <si>
    <r>
      <t xml:space="preserve">お手数ですが、下記必要事項を記入の上、Ｅメールにてご返信願います。  </t>
    </r>
    <r>
      <rPr>
        <sz val="18"/>
        <color indexed="10"/>
        <rFont val="HGP創英角ｺﾞｼｯｸUB"/>
        <family val="3"/>
      </rPr>
      <t>返送期日/１０月１２日（金）必着　</t>
    </r>
  </si>
  <si>
    <t>伊沢　伸悟</t>
  </si>
  <si>
    <t>イザワ　シンゴ</t>
  </si>
  <si>
    <t>比嘉 拓</t>
  </si>
  <si>
    <t>ヒガ タク</t>
  </si>
  <si>
    <t>浦崎 陽平</t>
  </si>
  <si>
    <t>ウラサキ　ヨウヘイ</t>
  </si>
  <si>
    <t>仲村渠 明人</t>
  </si>
  <si>
    <t>ナカンダカリ　アキト</t>
  </si>
  <si>
    <t>男子ベテラン</t>
  </si>
  <si>
    <t>ニイノ　シュンイチロウ</t>
  </si>
  <si>
    <t>渡慶次 勝次</t>
  </si>
  <si>
    <t>トケシ カツジ</t>
  </si>
  <si>
    <t>兼次 奈々</t>
  </si>
  <si>
    <t>カネシ　ナナ</t>
  </si>
  <si>
    <t xml:space="preserve">
諸見里 望</t>
  </si>
  <si>
    <t>モロミザト ノゾミ</t>
  </si>
  <si>
    <t>井藤 京子</t>
  </si>
  <si>
    <t>イトウ　キョウコ</t>
  </si>
  <si>
    <t>松浦 明子</t>
  </si>
  <si>
    <t>マツウラ　アキコ</t>
  </si>
  <si>
    <t>宮崎会長</t>
  </si>
  <si>
    <t>１１：４５　生目の杜運動公園テニスコート集合・開会式</t>
  </si>
  <si>
    <t>男子ベテラン　組み合わせ</t>
  </si>
  <si>
    <t>女子一般</t>
  </si>
  <si>
    <t>ヒシダ　ミツノリ</t>
  </si>
  <si>
    <t>ミナミシン　タケヒロ</t>
  </si>
  <si>
    <t>ワタナベ　オサム</t>
  </si>
  <si>
    <t>　オオセ　　タケヒサ</t>
  </si>
  <si>
    <t>菊田　　広</t>
  </si>
  <si>
    <t>使用球　ＳＲＩＸＯＮ（ＩＴＦ・ＪＴＡ公認）</t>
  </si>
  <si>
    <t>Start　at　</t>
  </si>
  <si>
    <t>女子</t>
  </si>
  <si>
    <t>　　競技方法</t>
  </si>
  <si>
    <t>大会委員</t>
  </si>
  <si>
    <t>一般女子</t>
  </si>
  <si>
    <t>※貴協会理事長様は是非ご出席頂けますよう、よろしくお願いいたします。また協会役員の方がお越しいただく場合もご記入願います。</t>
  </si>
  <si>
    <t>　（株式会社ダンロップスポーツ　代表取締役社長）</t>
  </si>
  <si>
    <t>執行役員テニス事業部長</t>
  </si>
  <si>
    <t>菱田 実伯</t>
  </si>
  <si>
    <t>　宮崎第一ホテル</t>
  </si>
  <si>
    <t>関谷忠</t>
  </si>
  <si>
    <t>渡邊　理</t>
  </si>
  <si>
    <t>長谷川照</t>
  </si>
  <si>
    <t>中村和行</t>
  </si>
  <si>
    <t>　九州テニス協会</t>
  </si>
  <si>
    <t>　宮崎県テニス協会</t>
  </si>
  <si>
    <t>　福岡県テニス協会</t>
  </si>
  <si>
    <t>　佐賀県テニス協会</t>
  </si>
  <si>
    <t>　長崎県テニス協会</t>
  </si>
  <si>
    <t>　熊本県テニス協会</t>
  </si>
  <si>
    <t>　大分県テニス協会</t>
  </si>
  <si>
    <t>　鹿児島県テニス協会</t>
  </si>
  <si>
    <t>　沖縄県テニス協会</t>
  </si>
  <si>
    <t>第３４回大会</t>
  </si>
  <si>
    <t>　２０１２年１１月１０日（土）～１１日（日）</t>
  </si>
  <si>
    <t>　ダンロップスポーツ株式会社</t>
  </si>
  <si>
    <t>　株式会社ダンロップスポーツマーケティング</t>
  </si>
  <si>
    <t>　（株式会社ダンロップスポーツマーケティング西日本営業部部長）</t>
  </si>
  <si>
    <t>下津浦　将州</t>
  </si>
  <si>
    <t>小澤　和彦</t>
  </si>
  <si>
    <t>　（株式会社ダンロップスポーツマーケティング販売促進部部長）</t>
  </si>
  <si>
    <t>　（株式会社ダンロップスポーツマーケティング）</t>
  </si>
  <si>
    <t>第１日　　　１１月１０日（土）</t>
  </si>
  <si>
    <t>第２日　　　１１月１１日（日）</t>
  </si>
  <si>
    <t>１０日からソフトバンクの合宿・また、サッカーの試合が予定されているため駐車場が大変込み合う</t>
  </si>
  <si>
    <t>可能性があるためお早めに会場にお越しください。</t>
  </si>
  <si>
    <t>☆田島　英史</t>
  </si>
  <si>
    <t>☆樋　口　博　英</t>
  </si>
  <si>
    <t>☆為家　信歳</t>
  </si>
  <si>
    <t>☆黒木　雄次</t>
  </si>
  <si>
    <t>☆谷口　和昭</t>
  </si>
  <si>
    <t>☆新納 俊一郎</t>
  </si>
  <si>
    <t>その他</t>
  </si>
  <si>
    <t>大分選手付き添い</t>
  </si>
  <si>
    <t>川野　和様（ご主人）</t>
  </si>
  <si>
    <t>　（宮崎県テニス協会ジュニア委員長）</t>
  </si>
  <si>
    <t>　（株式会社ダンロップスポーツマーケティング　取締役テニス事業部長）</t>
  </si>
  <si>
    <t>沖縄</t>
  </si>
  <si>
    <t>宮崎</t>
  </si>
  <si>
    <t>熊本</t>
  </si>
  <si>
    <t>長崎</t>
  </si>
  <si>
    <t>清水　尚美</t>
  </si>
  <si>
    <t>ヒノ　タツト</t>
  </si>
  <si>
    <t>沖縄理事長</t>
  </si>
  <si>
    <t>河野　節子</t>
  </si>
  <si>
    <t>宮崎県テニス協会トーナメント委員長</t>
  </si>
  <si>
    <t>宮崎県テニス協会普及部長</t>
  </si>
  <si>
    <t>宮崎県テニス協会会計</t>
  </si>
  <si>
    <t>宮崎県テニス協会ジュニア委員　</t>
  </si>
  <si>
    <t>宮崎県テニス協会普及委員</t>
  </si>
  <si>
    <t>シミズ　ナオミ</t>
  </si>
  <si>
    <t>カワノ　セツコ</t>
  </si>
  <si>
    <t>サコタ　ヨシツグ</t>
  </si>
  <si>
    <t>佐賀</t>
  </si>
  <si>
    <t>大分</t>
  </si>
  <si>
    <t>福岡</t>
  </si>
  <si>
    <t>63○</t>
  </si>
  <si>
    <t>63○</t>
  </si>
  <si>
    <t>76○</t>
  </si>
  <si>
    <t>6-7×</t>
  </si>
  <si>
    <t>61○</t>
  </si>
  <si>
    <t>36×</t>
  </si>
  <si>
    <t>1-2</t>
  </si>
  <si>
    <t>3-0</t>
  </si>
  <si>
    <t>16×</t>
  </si>
  <si>
    <t>36×</t>
  </si>
  <si>
    <t>63○</t>
  </si>
  <si>
    <t>0-3</t>
  </si>
  <si>
    <t>2-1</t>
  </si>
  <si>
    <t>鹿児島</t>
  </si>
  <si>
    <t>62○</t>
  </si>
  <si>
    <t>26×</t>
  </si>
  <si>
    <t>2 6</t>
  </si>
  <si>
    <t>1 6</t>
  </si>
  <si>
    <t>6 2</t>
  </si>
  <si>
    <t>3 6</t>
  </si>
  <si>
    <t>75○</t>
  </si>
  <si>
    <t>46×</t>
  </si>
  <si>
    <t>64○</t>
  </si>
  <si>
    <t>57×</t>
  </si>
  <si>
    <t>61○</t>
  </si>
  <si>
    <t>2-1(2.567)</t>
  </si>
  <si>
    <t>2-1(2.533)</t>
  </si>
  <si>
    <t>※勝率の後最終直接対決</t>
  </si>
  <si>
    <t>7 5</t>
  </si>
  <si>
    <t>7 6(2)</t>
  </si>
  <si>
    <t>06×</t>
  </si>
  <si>
    <t>60○</t>
  </si>
  <si>
    <t>4 6</t>
  </si>
  <si>
    <t>6 7(3)</t>
  </si>
  <si>
    <t>0 6</t>
  </si>
  <si>
    <t>5 7</t>
  </si>
  <si>
    <t>67×</t>
  </si>
  <si>
    <t>76○</t>
  </si>
  <si>
    <t>64○</t>
  </si>
  <si>
    <t>67×</t>
  </si>
  <si>
    <t>2-1(2.528)</t>
  </si>
  <si>
    <t>2-1(2.471)</t>
  </si>
  <si>
    <t>2-1(2.581)</t>
  </si>
  <si>
    <t>6 3</t>
  </si>
  <si>
    <t>6 1</t>
  </si>
  <si>
    <t>※勝率による決定</t>
  </si>
  <si>
    <t>２０１2ダンロップトーナメント　九州地区決勝大会　選手役員参加リスト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</si>
</sst>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1"/>
      <name val="ＭＳ Ｐゴシック"/>
      <family val="3"/>
    </font>
    <font>
      <sz val="6"/>
      <name val="ＭＳ Ｐゴシック"/>
      <family val="3"/>
    </font>
    <font>
      <sz val="16"/>
      <name val="ＭＳ Ｐゴシック"/>
      <family val="3"/>
    </font>
    <font>
      <sz val="14"/>
      <name val="ＭＳ Ｐゴシック"/>
      <family val="3"/>
    </font>
    <font>
      <sz val="10"/>
      <name val="ＭＳ Ｐゴシック"/>
      <family val="3"/>
    </font>
    <font>
      <sz val="12"/>
      <name val="ＭＳ Ｐゴシック"/>
      <family val="3"/>
    </font>
    <font>
      <sz val="28"/>
      <name val="ＭＳ Ｐゴシック"/>
      <family val="3"/>
    </font>
    <font>
      <sz val="24"/>
      <name val="HGP創英角ｺﾞｼｯｸUB"/>
      <family val="3"/>
    </font>
    <font>
      <sz val="11"/>
      <name val="HGP創英角ｺﾞｼｯｸUB"/>
      <family val="3"/>
    </font>
    <font>
      <sz val="12"/>
      <name val="HGP創英角ｺﾞｼｯｸUB"/>
      <family val="3"/>
    </font>
    <font>
      <b/>
      <sz val="14"/>
      <name val="ＭＳ Ｐゴシック"/>
      <family val="3"/>
    </font>
    <font>
      <sz val="18"/>
      <color indexed="10"/>
      <name val="HGP創英角ｺﾞｼｯｸUB"/>
      <family val="3"/>
    </font>
    <font>
      <sz val="16"/>
      <name val="HGP創英角ｺﾞｼｯｸUB"/>
      <family val="3"/>
    </font>
    <font>
      <u val="single"/>
      <sz val="11"/>
      <color indexed="12"/>
      <name val="ＭＳ Ｐゴシック"/>
      <family val="3"/>
    </font>
    <font>
      <u val="single"/>
      <sz val="11"/>
      <color indexed="36"/>
      <name val="ＭＳ Ｐゴシック"/>
      <family val="3"/>
    </font>
    <font>
      <sz val="18"/>
      <name val="HGP創英角ｺﾞｼｯｸUB"/>
      <family val="3"/>
    </font>
    <font>
      <sz val="28"/>
      <name val="HGP創英角ｺﾞｼｯｸUB"/>
      <family val="3"/>
    </font>
    <font>
      <sz val="22"/>
      <name val="HGP創英角ｺﾞｼｯｸUB"/>
      <family val="3"/>
    </font>
    <font>
      <sz val="11"/>
      <color indexed="48"/>
      <name val="HGP創英角ｺﾞｼｯｸUB"/>
      <family val="3"/>
    </font>
    <font>
      <sz val="11"/>
      <color indexed="10"/>
      <name val="HGP創英角ｺﾞｼｯｸUB"/>
      <family val="3"/>
    </font>
    <font>
      <b/>
      <i/>
      <sz val="14"/>
      <name val="HGP創英角ｺﾞｼｯｸUB"/>
      <family val="3"/>
    </font>
    <font>
      <sz val="11"/>
      <color indexed="8"/>
      <name val="ＭＳ Ｐゴシック"/>
      <family val="3"/>
    </font>
    <font>
      <b/>
      <sz val="18"/>
      <name val="ＭＳ Ｐゴシック"/>
      <family val="3"/>
    </font>
    <font>
      <sz val="24"/>
      <name val="ＭＳ Ｐゴシック"/>
      <family val="3"/>
    </font>
    <font>
      <sz val="14"/>
      <name val="HGP創英角ｺﾞｼｯｸUB"/>
      <family val="3"/>
    </font>
    <font>
      <b/>
      <i/>
      <sz val="12"/>
      <color indexed="10"/>
      <name val="Arial"/>
      <family val="2"/>
    </font>
    <font>
      <b/>
      <i/>
      <sz val="12"/>
      <color indexed="10"/>
      <name val="ＭＳ Ｐゴシック"/>
      <family val="3"/>
    </font>
    <font>
      <sz val="10"/>
      <color indexed="8"/>
      <name val="ＭＳ Ｐゴシック"/>
      <family val="3"/>
    </font>
    <font>
      <sz val="12"/>
      <color indexed="8"/>
      <name val="ＭＳ Ｐゴシック"/>
      <family val="3"/>
    </font>
    <font>
      <sz val="14"/>
      <color indexed="9"/>
      <name val="ＭＳ Ｐゴシック"/>
      <family val="3"/>
    </font>
    <font>
      <sz val="14"/>
      <color indexed="9"/>
      <name val="Arial Black"/>
      <family val="2"/>
    </font>
    <font>
      <sz val="12"/>
      <color indexed="10"/>
      <name val="HGP創英角ｺﾞｼｯｸUB"/>
      <family val="3"/>
    </font>
    <font>
      <sz val="10"/>
      <name val="HGS創英角ｺﾞｼｯｸUB"/>
      <family val="3"/>
    </font>
    <font>
      <sz val="24"/>
      <color indexed="8"/>
      <name val="HGP創英角ｺﾞｼｯｸUB"/>
      <family val="3"/>
    </font>
    <font>
      <sz val="48"/>
      <color indexed="8"/>
      <name val="HGP創英角ｺﾞｼｯｸUB"/>
      <family val="3"/>
    </font>
    <font>
      <sz val="36"/>
      <color indexed="8"/>
      <name val="HGP創英角ｺﾞｼｯｸUB"/>
      <family val="3"/>
    </font>
    <font>
      <sz val="36"/>
      <color indexed="8"/>
      <name val="ＭＳ Ｐゴシック"/>
      <family val="3"/>
    </font>
    <font>
      <sz val="20"/>
      <color indexed="8"/>
      <name val="ＭＳ Ｐゴシック"/>
      <family val="3"/>
    </font>
    <font>
      <b/>
      <sz val="20"/>
      <color indexed="8"/>
      <name val="ＭＳ Ｐゴシック"/>
      <family val="3"/>
    </font>
    <font>
      <sz val="14"/>
      <color indexed="8"/>
      <name val="HG丸ｺﾞｼｯｸM-PRO"/>
      <family val="3"/>
    </font>
    <font>
      <b/>
      <i/>
      <sz val="14"/>
      <color indexed="8"/>
      <name val="HG丸ｺﾞｼｯｸM-PRO"/>
      <family val="3"/>
    </font>
    <font>
      <b/>
      <i/>
      <sz val="14"/>
      <color indexed="8"/>
      <name val="Arial Black"/>
      <family val="2"/>
    </font>
    <font>
      <sz val="20"/>
      <color indexed="8"/>
      <name val="HGP創英角ｺﾞｼｯｸUB"/>
      <family val="3"/>
    </font>
    <font>
      <sz val="9"/>
      <color indexed="8"/>
      <name val="ＭＳ Ｐゴシック"/>
      <family val="3"/>
    </font>
    <font>
      <sz val="18"/>
      <color indexed="8"/>
      <name val="HGP創英角ｺﾞｼｯｸUB"/>
      <family val="3"/>
    </font>
    <font>
      <sz val="11"/>
      <color indexed="8"/>
      <name val="HGP創英角ｺﾞｼｯｸUB"/>
      <family val="3"/>
    </font>
    <font>
      <b/>
      <sz val="16"/>
      <color indexed="8"/>
      <name val="HGP創英角ｺﾞｼｯｸUB"/>
      <family val="3"/>
    </font>
    <font>
      <b/>
      <sz val="11"/>
      <color indexed="8"/>
      <name val="ＭＳ Ｐゴシック"/>
      <family val="3"/>
    </font>
    <font>
      <b/>
      <sz val="10"/>
      <color indexed="8"/>
      <name val="ＭＳ Ｐゴシック"/>
      <family val="3"/>
    </font>
    <font>
      <i/>
      <sz val="10"/>
      <name val="HGP創英角ｺﾞｼｯｸUB"/>
      <family val="3"/>
    </font>
    <font>
      <b/>
      <u val="single"/>
      <sz val="16"/>
      <name val="Arial Black"/>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20"/>
      <name val="ＭＳ Ｐゴシック"/>
      <family val="3"/>
    </font>
    <font>
      <b/>
      <sz val="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thin"/>
      <bottom>
        <color indexed="63"/>
      </bottom>
    </border>
    <border diagonalDown="1">
      <left style="medium"/>
      <right>
        <color indexed="63"/>
      </right>
      <top style="medium"/>
      <bottom>
        <color indexed="63"/>
      </bottom>
      <diagonal style="thin"/>
    </border>
    <border>
      <left>
        <color indexed="63"/>
      </left>
      <right>
        <color indexed="63"/>
      </right>
      <top style="medium"/>
      <bottom>
        <color indexed="63"/>
      </bottom>
    </border>
    <border>
      <left style="medium"/>
      <right>
        <color indexed="63"/>
      </right>
      <top>
        <color indexed="63"/>
      </top>
      <bottom style="thin"/>
    </border>
    <border diagonalDown="1">
      <left>
        <color indexed="63"/>
      </left>
      <right>
        <color indexed="63"/>
      </right>
      <top>
        <color indexed="63"/>
      </top>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diagonalDown="1">
      <left>
        <color indexed="63"/>
      </left>
      <right style="medium"/>
      <top style="thin"/>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20" borderId="1" applyNumberFormat="0" applyAlignment="0" applyProtection="0"/>
    <xf numFmtId="0" fontId="54"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55" fillId="0" borderId="3" applyNumberFormat="0" applyFill="0" applyAlignment="0" applyProtection="0"/>
    <xf numFmtId="0" fontId="56" fillId="3" borderId="0" applyNumberFormat="0" applyBorder="0" applyAlignment="0" applyProtection="0"/>
    <xf numFmtId="0" fontId="57" fillId="23"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47" fillId="0" borderId="8" applyNumberFormat="0" applyFill="0" applyAlignment="0" applyProtection="0"/>
    <xf numFmtId="0" fontId="62" fillId="23"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7" borderId="4" applyNumberFormat="0" applyAlignment="0" applyProtection="0"/>
    <xf numFmtId="0" fontId="14" fillId="0" borderId="0" applyNumberFormat="0" applyFill="0" applyBorder="0" applyAlignment="0" applyProtection="0"/>
    <xf numFmtId="0" fontId="65" fillId="4" borderId="0" applyNumberFormat="0" applyBorder="0" applyAlignment="0" applyProtection="0"/>
  </cellStyleXfs>
  <cellXfs count="24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9" fillId="0" borderId="12" xfId="0" applyFont="1" applyBorder="1" applyAlignment="1">
      <alignment horizontal="left" vertical="center"/>
    </xf>
    <xf numFmtId="0" fontId="9" fillId="0" borderId="0" xfId="0" applyFont="1" applyAlignment="1">
      <alignment vertical="center"/>
    </xf>
    <xf numFmtId="0" fontId="6" fillId="0" borderId="0" xfId="0" applyFont="1" applyAlignment="1">
      <alignment vertical="center"/>
    </xf>
    <xf numFmtId="0" fontId="8" fillId="0" borderId="0" xfId="0" applyFont="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18" fillId="0" borderId="13" xfId="0" applyFont="1" applyBorder="1" applyAlignment="1">
      <alignment horizontal="center"/>
    </xf>
    <xf numFmtId="0" fontId="19" fillId="0" borderId="13" xfId="0" applyFont="1" applyBorder="1" applyAlignment="1">
      <alignment horizontal="center"/>
    </xf>
    <xf numFmtId="0" fontId="18" fillId="0" borderId="14" xfId="0" applyFont="1" applyBorder="1" applyAlignment="1">
      <alignment horizontal="center"/>
    </xf>
    <xf numFmtId="0" fontId="19" fillId="0" borderId="14" xfId="0" applyFont="1" applyBorder="1" applyAlignment="1">
      <alignment horizontal="center"/>
    </xf>
    <xf numFmtId="0" fontId="20" fillId="0" borderId="0" xfId="0" applyFont="1" applyAlignment="1">
      <alignment horizontal="center" shrinkToFit="1"/>
    </xf>
    <xf numFmtId="0" fontId="20" fillId="0" borderId="16" xfId="0" applyFont="1" applyBorder="1" applyAlignment="1">
      <alignment horizontal="center" shrinkToFit="1"/>
    </xf>
    <xf numFmtId="0" fontId="20" fillId="0" borderId="17" xfId="0" applyFont="1" applyBorder="1" applyAlignment="1">
      <alignment horizontal="center" shrinkToFit="1"/>
    </xf>
    <xf numFmtId="0" fontId="20" fillId="0" borderId="18" xfId="0" applyFont="1" applyBorder="1" applyAlignment="1">
      <alignment horizontal="center" shrinkToFit="1"/>
    </xf>
    <xf numFmtId="0" fontId="20" fillId="0" borderId="10" xfId="0" applyFont="1" applyBorder="1" applyAlignment="1">
      <alignment horizontal="center" shrinkToFit="1"/>
    </xf>
    <xf numFmtId="0" fontId="8" fillId="24" borderId="10" xfId="0" applyFont="1" applyFill="1" applyBorder="1" applyAlignment="1">
      <alignment horizont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2" fillId="0" borderId="0" xfId="0" applyFont="1" applyAlignment="1">
      <alignment vertical="center"/>
    </xf>
    <xf numFmtId="0" fontId="3" fillId="0" borderId="0" xfId="0" applyFont="1" applyBorder="1" applyAlignment="1">
      <alignment horizontal="center" vertical="center" wrapText="1"/>
    </xf>
    <xf numFmtId="0" fontId="18" fillId="0" borderId="0" xfId="0" applyFont="1" applyAlignment="1">
      <alignment horizontal="center"/>
    </xf>
    <xf numFmtId="0" fontId="18" fillId="0" borderId="12" xfId="0" applyFont="1" applyBorder="1" applyAlignment="1">
      <alignment horizontal="center"/>
    </xf>
    <xf numFmtId="0" fontId="5" fillId="0" borderId="0" xfId="0" applyFont="1" applyAlignment="1">
      <alignment horizontal="center" vertical="center"/>
    </xf>
    <xf numFmtId="0" fontId="22" fillId="0" borderId="0" xfId="0" applyFont="1" applyAlignment="1">
      <alignment vertical="center"/>
    </xf>
    <xf numFmtId="0" fontId="17" fillId="0" borderId="0" xfId="0" applyFont="1" applyAlignment="1">
      <alignment horizontal="center" vertical="center"/>
    </xf>
    <xf numFmtId="0" fontId="0" fillId="0" borderId="2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5" fillId="0" borderId="15" xfId="0" applyFont="1" applyBorder="1" applyAlignment="1">
      <alignment horizontal="center"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10" fillId="0" borderId="0" xfId="0" applyFont="1" applyAlignment="1">
      <alignment vertical="center"/>
    </xf>
    <xf numFmtId="0" fontId="15" fillId="0" borderId="0" xfId="0" applyFont="1" applyAlignment="1">
      <alignment vertical="center"/>
    </xf>
    <xf numFmtId="0" fontId="31" fillId="0" borderId="0" xfId="0" applyFont="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3" fillId="0" borderId="18"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2"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0" fillId="0" borderId="0" xfId="0" applyAlignment="1">
      <alignment horizontal="left" vertical="center"/>
    </xf>
    <xf numFmtId="0" fontId="4" fillId="25" borderId="10" xfId="0" applyFont="1" applyFill="1" applyBorder="1" applyAlignment="1">
      <alignment vertical="center" shrinkToFit="1"/>
    </xf>
    <xf numFmtId="0" fontId="28" fillId="0" borderId="0" xfId="0" applyFont="1" applyAlignment="1">
      <alignment vertical="center"/>
    </xf>
    <xf numFmtId="0" fontId="3" fillId="0" borderId="10" xfId="0" applyFont="1" applyBorder="1" applyAlignment="1">
      <alignment horizontal="center" vertical="center"/>
    </xf>
    <xf numFmtId="0" fontId="33" fillId="0" borderId="0" xfId="0" applyFont="1" applyAlignment="1">
      <alignment vertical="center"/>
    </xf>
    <xf numFmtId="0" fontId="21" fillId="0" borderId="0" xfId="0" applyFont="1" applyAlignment="1">
      <alignment vertical="center"/>
    </xf>
    <xf numFmtId="0" fontId="35" fillId="0" borderId="0" xfId="0" applyFont="1" applyAlignment="1">
      <alignment horizontal="center" vertical="center" shrinkToFit="1"/>
    </xf>
    <xf numFmtId="0" fontId="21" fillId="0" borderId="0" xfId="0" applyFont="1" applyBorder="1" applyAlignment="1">
      <alignment vertical="center"/>
    </xf>
    <xf numFmtId="0" fontId="36" fillId="0" borderId="0" xfId="0" applyFont="1" applyBorder="1" applyAlignment="1">
      <alignment vertical="center"/>
    </xf>
    <xf numFmtId="0" fontId="21"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distributed" vertical="center"/>
    </xf>
    <xf numFmtId="0" fontId="40" fillId="0" borderId="0" xfId="0" applyFont="1" applyAlignment="1">
      <alignment vertical="center"/>
    </xf>
    <xf numFmtId="0" fontId="43" fillId="0" borderId="0" xfId="0" applyFont="1" applyAlignment="1">
      <alignment vertical="center"/>
    </xf>
    <xf numFmtId="0" fontId="28" fillId="0" borderId="0" xfId="0" applyFont="1" applyAlignment="1">
      <alignment horizontal="distributed" vertical="center"/>
    </xf>
    <xf numFmtId="0" fontId="27" fillId="0" borderId="0" xfId="0" applyFont="1" applyAlignment="1">
      <alignment vertical="center"/>
    </xf>
    <xf numFmtId="0" fontId="27" fillId="0" borderId="0" xfId="0" applyFont="1" applyAlignment="1">
      <alignment horizontal="distributed" vertical="center"/>
    </xf>
    <xf numFmtId="0" fontId="43" fillId="0" borderId="0" xfId="0" applyFont="1" applyAlignment="1">
      <alignment horizontal="left" vertical="center"/>
    </xf>
    <xf numFmtId="0" fontId="27" fillId="0" borderId="0" xfId="0" applyFont="1" applyAlignment="1">
      <alignment horizontal="left" vertical="center"/>
    </xf>
    <xf numFmtId="0" fontId="28" fillId="0" borderId="0" xfId="0" applyFont="1" applyFill="1" applyAlignment="1">
      <alignment vertical="center"/>
    </xf>
    <xf numFmtId="0" fontId="43" fillId="0" borderId="0" xfId="0" applyFont="1" applyAlignment="1">
      <alignment horizontal="distributed" vertical="center"/>
    </xf>
    <xf numFmtId="0" fontId="28" fillId="0" borderId="0" xfId="0" applyFont="1" applyAlignment="1">
      <alignment horizontal="left" vertical="center"/>
    </xf>
    <xf numFmtId="0" fontId="45" fillId="0" borderId="0" xfId="0" applyFont="1" applyAlignment="1">
      <alignment vertical="center"/>
    </xf>
    <xf numFmtId="0" fontId="45" fillId="0" borderId="27" xfId="0" applyFont="1" applyBorder="1" applyAlignment="1">
      <alignment vertical="center"/>
    </xf>
    <xf numFmtId="0" fontId="45" fillId="0" borderId="24"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0" fontId="46" fillId="0" borderId="0" xfId="0" applyFont="1" applyBorder="1" applyAlignment="1">
      <alignment vertical="center"/>
    </xf>
    <xf numFmtId="0" fontId="45" fillId="0" borderId="0" xfId="0" applyFont="1" applyBorder="1" applyAlignment="1">
      <alignment vertical="center"/>
    </xf>
    <xf numFmtId="0" fontId="45" fillId="0" borderId="30" xfId="0" applyFont="1" applyBorder="1" applyAlignment="1">
      <alignment vertical="center"/>
    </xf>
    <xf numFmtId="0" fontId="4" fillId="0" borderId="10" xfId="0" applyFont="1" applyBorder="1" applyAlignment="1">
      <alignment horizontal="center" vertical="center" shrinkToFit="1"/>
    </xf>
    <xf numFmtId="0" fontId="21" fillId="0" borderId="30" xfId="0" applyFont="1" applyBorder="1" applyAlignment="1">
      <alignment vertical="center"/>
    </xf>
    <xf numFmtId="0" fontId="21" fillId="0" borderId="0" xfId="0" applyFont="1" applyFill="1" applyBorder="1" applyAlignment="1">
      <alignment vertical="center"/>
    </xf>
    <xf numFmtId="0" fontId="45" fillId="0" borderId="31" xfId="0" applyFont="1" applyBorder="1" applyAlignment="1">
      <alignment vertical="center"/>
    </xf>
    <xf numFmtId="0" fontId="45" fillId="0" borderId="32" xfId="0" applyFont="1" applyBorder="1" applyAlignment="1">
      <alignment vertical="center"/>
    </xf>
    <xf numFmtId="0" fontId="21" fillId="0" borderId="32" xfId="0" applyFont="1" applyBorder="1" applyAlignment="1">
      <alignment vertical="center"/>
    </xf>
    <xf numFmtId="0" fontId="45" fillId="0" borderId="33" xfId="0" applyFont="1" applyBorder="1" applyAlignment="1">
      <alignment vertical="center"/>
    </xf>
    <xf numFmtId="0" fontId="47" fillId="0" borderId="0" xfId="0" applyFont="1" applyAlignment="1">
      <alignment vertical="center"/>
    </xf>
    <xf numFmtId="49" fontId="27" fillId="0" borderId="0" xfId="0" applyNumberFormat="1" applyFont="1" applyAlignment="1">
      <alignment horizontal="right" vertical="center"/>
    </xf>
    <xf numFmtId="0" fontId="27" fillId="0" borderId="0" xfId="0" applyFont="1" applyFill="1" applyAlignment="1">
      <alignment vertical="center"/>
    </xf>
    <xf numFmtId="0" fontId="27" fillId="25" borderId="0" xfId="0" applyFont="1" applyFill="1" applyAlignment="1">
      <alignment vertical="center"/>
    </xf>
    <xf numFmtId="49" fontId="27" fillId="0" borderId="0" xfId="0" applyNumberFormat="1" applyFont="1" applyAlignment="1">
      <alignment vertical="center"/>
    </xf>
    <xf numFmtId="49" fontId="21" fillId="0" borderId="0" xfId="0" applyNumberFormat="1" applyFont="1" applyAlignment="1">
      <alignment vertical="center"/>
    </xf>
    <xf numFmtId="0" fontId="4" fillId="25" borderId="0" xfId="0" applyFont="1" applyFill="1" applyAlignment="1">
      <alignment vertical="center" shrinkToFit="1"/>
    </xf>
    <xf numFmtId="0" fontId="0" fillId="0" borderId="0" xfId="0" applyAlignment="1">
      <alignment horizontal="center" vertical="center" shrinkToFit="1"/>
    </xf>
    <xf numFmtId="0" fontId="4" fillId="0" borderId="0" xfId="0" applyFont="1" applyAlignment="1">
      <alignment horizontal="center" vertical="center" shrinkToFit="1"/>
    </xf>
    <xf numFmtId="0" fontId="0" fillId="0" borderId="0" xfId="0" applyAlignment="1">
      <alignment vertical="center" shrinkToFi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10" xfId="0" applyFont="1" applyFill="1" applyBorder="1" applyAlignment="1">
      <alignment vertical="center" shrinkToFit="1"/>
    </xf>
    <xf numFmtId="0" fontId="4" fillId="25" borderId="10" xfId="0" applyFont="1" applyFill="1" applyBorder="1" applyAlignment="1">
      <alignment horizontal="center" vertical="center"/>
    </xf>
    <xf numFmtId="0" fontId="4" fillId="0" borderId="10" xfId="0" applyFont="1" applyBorder="1" applyAlignment="1">
      <alignment horizontal="left" vertical="center" shrinkToFit="1"/>
    </xf>
    <xf numFmtId="0" fontId="28" fillId="0" borderId="0" xfId="0" applyFont="1" applyFill="1" applyAlignment="1">
      <alignment horizontal="distributed" vertical="center"/>
    </xf>
    <xf numFmtId="0" fontId="49" fillId="0" borderId="0" xfId="0" applyFont="1" applyAlignment="1">
      <alignment vertical="center"/>
    </xf>
    <xf numFmtId="0" fontId="3" fillId="25" borderId="10" xfId="0" applyFont="1" applyFill="1" applyBorder="1" applyAlignment="1">
      <alignment horizontal="center" vertical="center"/>
    </xf>
    <xf numFmtId="0" fontId="3" fillId="0" borderId="34" xfId="0" applyFont="1" applyBorder="1" applyAlignment="1">
      <alignment horizontal="center" vertical="center"/>
    </xf>
    <xf numFmtId="0" fontId="50" fillId="0" borderId="0" xfId="0" applyFont="1" applyAlignment="1">
      <alignment vertical="center"/>
    </xf>
    <xf numFmtId="0" fontId="9" fillId="0" borderId="35" xfId="0" applyFont="1" applyBorder="1" applyAlignment="1">
      <alignment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3" fillId="0" borderId="20" xfId="0" applyFont="1" applyBorder="1" applyAlignment="1">
      <alignment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18" xfId="0" applyFont="1" applyBorder="1" applyAlignment="1">
      <alignment horizontal="center" vertical="center"/>
    </xf>
    <xf numFmtId="0" fontId="5" fillId="0" borderId="10" xfId="0" applyFont="1" applyBorder="1" applyAlignment="1">
      <alignment horizontal="center" vertical="center"/>
    </xf>
    <xf numFmtId="0" fontId="4" fillId="25" borderId="10" xfId="0" applyFont="1" applyFill="1" applyBorder="1" applyAlignment="1">
      <alignment horizontal="center" vertical="center" shrinkToFit="1"/>
    </xf>
    <xf numFmtId="0" fontId="4" fillId="25"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4" fillId="25" borderId="0" xfId="0" applyFont="1" applyFill="1" applyAlignment="1">
      <alignment horizontal="center" vertical="center"/>
    </xf>
    <xf numFmtId="20" fontId="21" fillId="0" borderId="0" xfId="0" applyNumberFormat="1" applyFont="1" applyBorder="1" applyAlignment="1">
      <alignment vertical="center"/>
    </xf>
    <xf numFmtId="0" fontId="3" fillId="0" borderId="36" xfId="0" applyFont="1" applyBorder="1" applyAlignment="1">
      <alignment horizontal="center" vertical="center"/>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Border="1" applyAlignment="1">
      <alignment horizontal="center" vertical="center"/>
    </xf>
    <xf numFmtId="0" fontId="5" fillId="0" borderId="10" xfId="0" applyFont="1" applyBorder="1" applyAlignment="1">
      <alignment vertical="center" wrapText="1"/>
    </xf>
    <xf numFmtId="0" fontId="66" fillId="0" borderId="0" xfId="0" applyFont="1" applyAlignment="1">
      <alignment vertical="center"/>
    </xf>
    <xf numFmtId="0" fontId="4" fillId="24" borderId="10" xfId="0" applyFont="1" applyFill="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vertical="center" shrinkToFit="1"/>
    </xf>
    <xf numFmtId="0" fontId="27" fillId="24" borderId="10" xfId="0" applyFont="1" applyFill="1" applyBorder="1" applyAlignment="1">
      <alignment horizontal="left" vertical="center"/>
    </xf>
    <xf numFmtId="0" fontId="4" fillId="24" borderId="10" xfId="0" applyFont="1" applyFill="1" applyBorder="1" applyAlignment="1">
      <alignment horizontal="left" vertical="center" shrinkToFit="1"/>
    </xf>
    <xf numFmtId="0" fontId="4" fillId="26" borderId="10" xfId="0" applyFont="1" applyFill="1" applyBorder="1" applyAlignment="1">
      <alignment horizontal="left" vertical="center"/>
    </xf>
    <xf numFmtId="0" fontId="4" fillId="26" borderId="10" xfId="0" applyFont="1" applyFill="1" applyBorder="1" applyAlignment="1">
      <alignment horizontal="center" vertical="center" shrinkToFit="1"/>
    </xf>
    <xf numFmtId="0" fontId="4" fillId="26" borderId="10" xfId="0" applyFont="1" applyFill="1" applyBorder="1" applyAlignment="1">
      <alignment vertical="center" shrinkToFit="1"/>
    </xf>
    <xf numFmtId="0" fontId="27" fillId="26" borderId="10" xfId="0" applyFont="1" applyFill="1" applyBorder="1" applyAlignment="1">
      <alignment horizontal="center" vertical="center"/>
    </xf>
    <xf numFmtId="0" fontId="30" fillId="27" borderId="0" xfId="0" applyFont="1" applyFill="1" applyAlignment="1">
      <alignment horizontal="left"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5" fillId="0" borderId="13" xfId="0" applyFont="1" applyBorder="1" applyAlignment="1">
      <alignment horizontal="center" vertical="center"/>
    </xf>
    <xf numFmtId="0" fontId="4" fillId="0" borderId="3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29" fillId="27" borderId="0" xfId="0" applyFont="1" applyFill="1" applyAlignment="1">
      <alignment horizontal="left" vertical="center"/>
    </xf>
    <xf numFmtId="0" fontId="5" fillId="0" borderId="40" xfId="0" applyFont="1" applyBorder="1" applyAlignment="1">
      <alignment horizontal="center" vertical="center"/>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4" fillId="25" borderId="42" xfId="0" applyFont="1" applyFill="1" applyBorder="1" applyAlignment="1">
      <alignment horizontal="center" vertical="center"/>
    </xf>
    <xf numFmtId="0" fontId="4" fillId="25" borderId="11" xfId="0" applyFont="1" applyFill="1" applyBorder="1" applyAlignment="1">
      <alignment horizontal="center" vertical="center"/>
    </xf>
    <xf numFmtId="0" fontId="4" fillId="25" borderId="43" xfId="0" applyFont="1" applyFill="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25" borderId="10"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xf>
    <xf numFmtId="0" fontId="0" fillId="0" borderId="15" xfId="0" applyBorder="1" applyAlignment="1">
      <alignment shrinkToFit="1"/>
    </xf>
    <xf numFmtId="0" fontId="5" fillId="0" borderId="18" xfId="0" applyFont="1" applyBorder="1" applyAlignment="1">
      <alignment horizontal="center" vertical="center"/>
    </xf>
    <xf numFmtId="0" fontId="5" fillId="0" borderId="39" xfId="0" applyFont="1" applyBorder="1" applyAlignment="1">
      <alignment horizontal="center" vertical="center"/>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7" fillId="0" borderId="0" xfId="0" applyFont="1" applyAlignment="1">
      <alignment horizontal="center" vertical="center"/>
    </xf>
    <xf numFmtId="0" fontId="67" fillId="0" borderId="44" xfId="0" applyFont="1" applyBorder="1" applyAlignment="1">
      <alignment horizontal="center" vertical="center"/>
    </xf>
    <xf numFmtId="0" fontId="0" fillId="0" borderId="12" xfId="0" applyBorder="1" applyAlignment="1">
      <alignment horizontal="center" vertical="center"/>
    </xf>
    <xf numFmtId="0" fontId="68" fillId="0" borderId="0" xfId="0" applyFont="1" applyAlignment="1">
      <alignment horizontal="center" vertical="center" shrinkToFit="1"/>
    </xf>
    <xf numFmtId="0" fontId="68" fillId="0" borderId="32" xfId="0" applyFont="1" applyBorder="1" applyAlignment="1">
      <alignment horizontal="center" vertical="center" shrinkToFit="1"/>
    </xf>
    <xf numFmtId="0" fontId="67" fillId="0" borderId="42" xfId="0" applyFont="1" applyBorder="1" applyAlignment="1">
      <alignment horizontal="center" vertical="center"/>
    </xf>
    <xf numFmtId="0" fontId="67" fillId="0" borderId="11" xfId="0" applyFont="1" applyBorder="1" applyAlignment="1">
      <alignment horizontal="center" vertical="center"/>
    </xf>
    <xf numFmtId="0" fontId="67" fillId="0" borderId="43"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11" xfId="0" applyBorder="1" applyAlignment="1">
      <alignment horizontal="center" vertical="center"/>
    </xf>
    <xf numFmtId="49" fontId="0" fillId="0" borderId="47" xfId="0" applyNumberFormat="1" applyBorder="1" applyAlignment="1">
      <alignment horizontal="center" vertical="center"/>
    </xf>
    <xf numFmtId="49" fontId="0" fillId="0" borderId="11" xfId="0" applyNumberFormat="1" applyBorder="1" applyAlignment="1">
      <alignment horizontal="center" vertical="center"/>
    </xf>
    <xf numFmtId="49" fontId="0" fillId="0" borderId="43"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49" fontId="0" fillId="0" borderId="46" xfId="0" applyNumberForma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59" xfId="0" applyFont="1" applyBorder="1" applyAlignment="1">
      <alignment horizontal="center" vertical="center"/>
    </xf>
    <xf numFmtId="0" fontId="0" fillId="0" borderId="60" xfId="0" applyBorder="1" applyAlignment="1">
      <alignment horizontal="center" vertical="center"/>
    </xf>
    <xf numFmtId="0" fontId="33" fillId="0" borderId="0" xfId="0" applyFont="1" applyAlignment="1">
      <alignment horizontal="center" vertical="center"/>
    </xf>
    <xf numFmtId="0" fontId="28" fillId="0" borderId="0" xfId="0" applyFont="1" applyFill="1" applyAlignment="1">
      <alignment horizontal="distributed" vertical="center"/>
    </xf>
    <xf numFmtId="0" fontId="28" fillId="0" borderId="0" xfId="0" applyFont="1" applyAlignment="1">
      <alignment horizontal="distributed" vertical="center"/>
    </xf>
    <xf numFmtId="0" fontId="39" fillId="0" borderId="0" xfId="0" applyFont="1" applyAlignment="1">
      <alignment horizontal="left" vertical="center"/>
    </xf>
    <xf numFmtId="0" fontId="44" fillId="0" borderId="0" xfId="0" applyFont="1" applyAlignment="1">
      <alignment horizontal="center" vertical="center"/>
    </xf>
    <xf numFmtId="0" fontId="42"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9" fillId="0" borderId="0" xfId="0" applyFont="1" applyAlignment="1">
      <alignment horizontal="center" vertical="center"/>
    </xf>
    <xf numFmtId="0" fontId="35" fillId="0" borderId="0" xfId="0" applyFont="1" applyAlignment="1">
      <alignment horizontal="center" vertical="center" shrinkToFit="1"/>
    </xf>
    <xf numFmtId="0" fontId="27" fillId="0" borderId="0" xfId="0" applyFont="1" applyAlignment="1">
      <alignment horizontal="left" vertical="center"/>
    </xf>
    <xf numFmtId="0" fontId="43" fillId="0" borderId="0" xfId="0" applyFont="1" applyAlignment="1">
      <alignment horizontal="left" vertical="center"/>
    </xf>
    <xf numFmtId="0" fontId="0" fillId="0" borderId="0" xfId="0" applyAlignment="1">
      <alignment vertical="center"/>
    </xf>
    <xf numFmtId="0" fontId="16" fillId="0" borderId="0" xfId="0" applyFont="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25" borderId="40" xfId="0" applyFont="1" applyFill="1" applyBorder="1" applyAlignment="1">
      <alignment horizontal="center" vertical="center"/>
    </xf>
    <xf numFmtId="0" fontId="3" fillId="0" borderId="38"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25"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13</xdr:row>
      <xdr:rowOff>0</xdr:rowOff>
    </xdr:from>
    <xdr:ext cx="85725" cy="209550"/>
    <xdr:sp fLocksText="0">
      <xdr:nvSpPr>
        <xdr:cNvPr id="1" name="Text Box 1"/>
        <xdr:cNvSpPr txBox="1">
          <a:spLocks noChangeArrowheads="1"/>
        </xdr:cNvSpPr>
      </xdr:nvSpPr>
      <xdr:spPr>
        <a:xfrm>
          <a:off x="4686300" y="37528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14</xdr:row>
      <xdr:rowOff>0</xdr:rowOff>
    </xdr:from>
    <xdr:to>
      <xdr:col>7</xdr:col>
      <xdr:colOff>133350</xdr:colOff>
      <xdr:row>16</xdr:row>
      <xdr:rowOff>9525</xdr:rowOff>
    </xdr:to>
    <xdr:sp>
      <xdr:nvSpPr>
        <xdr:cNvPr id="1" name="Line 1"/>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2" name="Line 2"/>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3" name="Line 3"/>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4" name="Line 4"/>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5" name="Line 7"/>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6" name="Line 8"/>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56</xdr:row>
      <xdr:rowOff>0</xdr:rowOff>
    </xdr:from>
    <xdr:to>
      <xdr:col>7</xdr:col>
      <xdr:colOff>133350</xdr:colOff>
      <xdr:row>58</xdr:row>
      <xdr:rowOff>9525</xdr:rowOff>
    </xdr:to>
    <xdr:sp>
      <xdr:nvSpPr>
        <xdr:cNvPr id="7" name="Line 9"/>
        <xdr:cNvSpPr>
          <a:spLocks/>
        </xdr:cNvSpPr>
      </xdr:nvSpPr>
      <xdr:spPr>
        <a:xfrm>
          <a:off x="206692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56</xdr:row>
      <xdr:rowOff>0</xdr:rowOff>
    </xdr:from>
    <xdr:to>
      <xdr:col>23</xdr:col>
      <xdr:colOff>133350</xdr:colOff>
      <xdr:row>58</xdr:row>
      <xdr:rowOff>9525</xdr:rowOff>
    </xdr:to>
    <xdr:sp>
      <xdr:nvSpPr>
        <xdr:cNvPr id="8" name="Line 10"/>
        <xdr:cNvSpPr>
          <a:spLocks/>
        </xdr:cNvSpPr>
      </xdr:nvSpPr>
      <xdr:spPr>
        <a:xfrm>
          <a:off x="635317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9" name="Line 11"/>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0</xdr:rowOff>
    </xdr:from>
    <xdr:to>
      <xdr:col>23</xdr:col>
      <xdr:colOff>133350</xdr:colOff>
      <xdr:row>71</xdr:row>
      <xdr:rowOff>9525</xdr:rowOff>
    </xdr:to>
    <xdr:sp>
      <xdr:nvSpPr>
        <xdr:cNvPr id="10" name="Line 12"/>
        <xdr:cNvSpPr>
          <a:spLocks/>
        </xdr:cNvSpPr>
      </xdr:nvSpPr>
      <xdr:spPr>
        <a:xfrm>
          <a:off x="635317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56</xdr:row>
      <xdr:rowOff>0</xdr:rowOff>
    </xdr:from>
    <xdr:to>
      <xdr:col>7</xdr:col>
      <xdr:colOff>133350</xdr:colOff>
      <xdr:row>58</xdr:row>
      <xdr:rowOff>9525</xdr:rowOff>
    </xdr:to>
    <xdr:sp>
      <xdr:nvSpPr>
        <xdr:cNvPr id="11" name="Line 13"/>
        <xdr:cNvSpPr>
          <a:spLocks/>
        </xdr:cNvSpPr>
      </xdr:nvSpPr>
      <xdr:spPr>
        <a:xfrm>
          <a:off x="206692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56</xdr:row>
      <xdr:rowOff>0</xdr:rowOff>
    </xdr:from>
    <xdr:to>
      <xdr:col>23</xdr:col>
      <xdr:colOff>133350</xdr:colOff>
      <xdr:row>58</xdr:row>
      <xdr:rowOff>9525</xdr:rowOff>
    </xdr:to>
    <xdr:sp>
      <xdr:nvSpPr>
        <xdr:cNvPr id="12" name="Line 14"/>
        <xdr:cNvSpPr>
          <a:spLocks/>
        </xdr:cNvSpPr>
      </xdr:nvSpPr>
      <xdr:spPr>
        <a:xfrm>
          <a:off x="635317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14</xdr:row>
      <xdr:rowOff>0</xdr:rowOff>
    </xdr:from>
    <xdr:to>
      <xdr:col>38</xdr:col>
      <xdr:colOff>133350</xdr:colOff>
      <xdr:row>16</xdr:row>
      <xdr:rowOff>9525</xdr:rowOff>
    </xdr:to>
    <xdr:sp>
      <xdr:nvSpPr>
        <xdr:cNvPr id="13" name="Line 15"/>
        <xdr:cNvSpPr>
          <a:spLocks/>
        </xdr:cNvSpPr>
      </xdr:nvSpPr>
      <xdr:spPr>
        <a:xfrm>
          <a:off x="1049655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14</xdr:row>
      <xdr:rowOff>0</xdr:rowOff>
    </xdr:from>
    <xdr:to>
      <xdr:col>54</xdr:col>
      <xdr:colOff>133350</xdr:colOff>
      <xdr:row>16</xdr:row>
      <xdr:rowOff>9525</xdr:rowOff>
    </xdr:to>
    <xdr:sp>
      <xdr:nvSpPr>
        <xdr:cNvPr id="14" name="Line 16"/>
        <xdr:cNvSpPr>
          <a:spLocks/>
        </xdr:cNvSpPr>
      </xdr:nvSpPr>
      <xdr:spPr>
        <a:xfrm>
          <a:off x="1478280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27</xdr:row>
      <xdr:rowOff>0</xdr:rowOff>
    </xdr:from>
    <xdr:to>
      <xdr:col>38</xdr:col>
      <xdr:colOff>133350</xdr:colOff>
      <xdr:row>29</xdr:row>
      <xdr:rowOff>9525</xdr:rowOff>
    </xdr:to>
    <xdr:sp>
      <xdr:nvSpPr>
        <xdr:cNvPr id="15" name="Line 17"/>
        <xdr:cNvSpPr>
          <a:spLocks/>
        </xdr:cNvSpPr>
      </xdr:nvSpPr>
      <xdr:spPr>
        <a:xfrm>
          <a:off x="1049655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16" name="Line 18"/>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14</xdr:row>
      <xdr:rowOff>0</xdr:rowOff>
    </xdr:from>
    <xdr:to>
      <xdr:col>38</xdr:col>
      <xdr:colOff>133350</xdr:colOff>
      <xdr:row>16</xdr:row>
      <xdr:rowOff>9525</xdr:rowOff>
    </xdr:to>
    <xdr:sp>
      <xdr:nvSpPr>
        <xdr:cNvPr id="17" name="Line 19"/>
        <xdr:cNvSpPr>
          <a:spLocks/>
        </xdr:cNvSpPr>
      </xdr:nvSpPr>
      <xdr:spPr>
        <a:xfrm>
          <a:off x="1049655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14</xdr:row>
      <xdr:rowOff>0</xdr:rowOff>
    </xdr:from>
    <xdr:to>
      <xdr:col>54</xdr:col>
      <xdr:colOff>133350</xdr:colOff>
      <xdr:row>16</xdr:row>
      <xdr:rowOff>9525</xdr:rowOff>
    </xdr:to>
    <xdr:sp>
      <xdr:nvSpPr>
        <xdr:cNvPr id="18" name="Line 20"/>
        <xdr:cNvSpPr>
          <a:spLocks/>
        </xdr:cNvSpPr>
      </xdr:nvSpPr>
      <xdr:spPr>
        <a:xfrm>
          <a:off x="1478280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9" name="Line 21"/>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20" name="Line 22"/>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21" name="Line 23"/>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22" name="Line 24"/>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23" name="Line 25"/>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24" name="Line 26"/>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14</xdr:row>
      <xdr:rowOff>0</xdr:rowOff>
    </xdr:from>
    <xdr:to>
      <xdr:col>69</xdr:col>
      <xdr:colOff>133350</xdr:colOff>
      <xdr:row>16</xdr:row>
      <xdr:rowOff>9525</xdr:rowOff>
    </xdr:to>
    <xdr:sp>
      <xdr:nvSpPr>
        <xdr:cNvPr id="25" name="Line 27"/>
        <xdr:cNvSpPr>
          <a:spLocks/>
        </xdr:cNvSpPr>
      </xdr:nvSpPr>
      <xdr:spPr>
        <a:xfrm>
          <a:off x="18926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133350</xdr:colOff>
      <xdr:row>14</xdr:row>
      <xdr:rowOff>0</xdr:rowOff>
    </xdr:from>
    <xdr:to>
      <xdr:col>85</xdr:col>
      <xdr:colOff>133350</xdr:colOff>
      <xdr:row>16</xdr:row>
      <xdr:rowOff>9525</xdr:rowOff>
    </xdr:to>
    <xdr:sp>
      <xdr:nvSpPr>
        <xdr:cNvPr id="26" name="Line 28"/>
        <xdr:cNvSpPr>
          <a:spLocks/>
        </xdr:cNvSpPr>
      </xdr:nvSpPr>
      <xdr:spPr>
        <a:xfrm>
          <a:off x="232124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27</xdr:row>
      <xdr:rowOff>0</xdr:rowOff>
    </xdr:from>
    <xdr:to>
      <xdr:col>69</xdr:col>
      <xdr:colOff>133350</xdr:colOff>
      <xdr:row>29</xdr:row>
      <xdr:rowOff>9525</xdr:rowOff>
    </xdr:to>
    <xdr:sp>
      <xdr:nvSpPr>
        <xdr:cNvPr id="27" name="Line 29"/>
        <xdr:cNvSpPr>
          <a:spLocks/>
        </xdr:cNvSpPr>
      </xdr:nvSpPr>
      <xdr:spPr>
        <a:xfrm>
          <a:off x="18926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133350</xdr:colOff>
      <xdr:row>27</xdr:row>
      <xdr:rowOff>0</xdr:rowOff>
    </xdr:from>
    <xdr:to>
      <xdr:col>85</xdr:col>
      <xdr:colOff>133350</xdr:colOff>
      <xdr:row>29</xdr:row>
      <xdr:rowOff>9525</xdr:rowOff>
    </xdr:to>
    <xdr:sp>
      <xdr:nvSpPr>
        <xdr:cNvPr id="28" name="Line 30"/>
        <xdr:cNvSpPr>
          <a:spLocks/>
        </xdr:cNvSpPr>
      </xdr:nvSpPr>
      <xdr:spPr>
        <a:xfrm>
          <a:off x="232124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133350</xdr:colOff>
      <xdr:row>14</xdr:row>
      <xdr:rowOff>0</xdr:rowOff>
    </xdr:from>
    <xdr:to>
      <xdr:col>69</xdr:col>
      <xdr:colOff>133350</xdr:colOff>
      <xdr:row>16</xdr:row>
      <xdr:rowOff>9525</xdr:rowOff>
    </xdr:to>
    <xdr:sp>
      <xdr:nvSpPr>
        <xdr:cNvPr id="29" name="Line 31"/>
        <xdr:cNvSpPr>
          <a:spLocks/>
        </xdr:cNvSpPr>
      </xdr:nvSpPr>
      <xdr:spPr>
        <a:xfrm>
          <a:off x="18926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133350</xdr:colOff>
      <xdr:row>14</xdr:row>
      <xdr:rowOff>0</xdr:rowOff>
    </xdr:from>
    <xdr:to>
      <xdr:col>85</xdr:col>
      <xdr:colOff>133350</xdr:colOff>
      <xdr:row>16</xdr:row>
      <xdr:rowOff>9525</xdr:rowOff>
    </xdr:to>
    <xdr:sp>
      <xdr:nvSpPr>
        <xdr:cNvPr id="30" name="Line 32"/>
        <xdr:cNvSpPr>
          <a:spLocks/>
        </xdr:cNvSpPr>
      </xdr:nvSpPr>
      <xdr:spPr>
        <a:xfrm>
          <a:off x="232124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14</xdr:row>
      <xdr:rowOff>0</xdr:rowOff>
    </xdr:from>
    <xdr:to>
      <xdr:col>38</xdr:col>
      <xdr:colOff>133350</xdr:colOff>
      <xdr:row>16</xdr:row>
      <xdr:rowOff>9525</xdr:rowOff>
    </xdr:to>
    <xdr:sp>
      <xdr:nvSpPr>
        <xdr:cNvPr id="31" name="Line 16"/>
        <xdr:cNvSpPr>
          <a:spLocks/>
        </xdr:cNvSpPr>
      </xdr:nvSpPr>
      <xdr:spPr>
        <a:xfrm>
          <a:off x="1049655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14</xdr:row>
      <xdr:rowOff>0</xdr:rowOff>
    </xdr:from>
    <xdr:to>
      <xdr:col>38</xdr:col>
      <xdr:colOff>133350</xdr:colOff>
      <xdr:row>16</xdr:row>
      <xdr:rowOff>9525</xdr:rowOff>
    </xdr:to>
    <xdr:sp>
      <xdr:nvSpPr>
        <xdr:cNvPr id="32" name="Line 20"/>
        <xdr:cNvSpPr>
          <a:spLocks/>
        </xdr:cNvSpPr>
      </xdr:nvSpPr>
      <xdr:spPr>
        <a:xfrm>
          <a:off x="10496550"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27</xdr:row>
      <xdr:rowOff>0</xdr:rowOff>
    </xdr:from>
    <xdr:to>
      <xdr:col>38</xdr:col>
      <xdr:colOff>133350</xdr:colOff>
      <xdr:row>29</xdr:row>
      <xdr:rowOff>9525</xdr:rowOff>
    </xdr:to>
    <xdr:sp>
      <xdr:nvSpPr>
        <xdr:cNvPr id="33" name="Line 15"/>
        <xdr:cNvSpPr>
          <a:spLocks/>
        </xdr:cNvSpPr>
      </xdr:nvSpPr>
      <xdr:spPr>
        <a:xfrm>
          <a:off x="1049655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27</xdr:row>
      <xdr:rowOff>0</xdr:rowOff>
    </xdr:from>
    <xdr:to>
      <xdr:col>38</xdr:col>
      <xdr:colOff>133350</xdr:colOff>
      <xdr:row>29</xdr:row>
      <xdr:rowOff>9525</xdr:rowOff>
    </xdr:to>
    <xdr:sp>
      <xdr:nvSpPr>
        <xdr:cNvPr id="34" name="Line 19"/>
        <xdr:cNvSpPr>
          <a:spLocks/>
        </xdr:cNvSpPr>
      </xdr:nvSpPr>
      <xdr:spPr>
        <a:xfrm>
          <a:off x="1049655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27</xdr:row>
      <xdr:rowOff>0</xdr:rowOff>
    </xdr:from>
    <xdr:to>
      <xdr:col>38</xdr:col>
      <xdr:colOff>133350</xdr:colOff>
      <xdr:row>29</xdr:row>
      <xdr:rowOff>9525</xdr:rowOff>
    </xdr:to>
    <xdr:sp>
      <xdr:nvSpPr>
        <xdr:cNvPr id="35" name="Line 16"/>
        <xdr:cNvSpPr>
          <a:spLocks/>
        </xdr:cNvSpPr>
      </xdr:nvSpPr>
      <xdr:spPr>
        <a:xfrm>
          <a:off x="1049655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27</xdr:row>
      <xdr:rowOff>0</xdr:rowOff>
    </xdr:from>
    <xdr:to>
      <xdr:col>38</xdr:col>
      <xdr:colOff>133350</xdr:colOff>
      <xdr:row>29</xdr:row>
      <xdr:rowOff>9525</xdr:rowOff>
    </xdr:to>
    <xdr:sp>
      <xdr:nvSpPr>
        <xdr:cNvPr id="36" name="Line 20"/>
        <xdr:cNvSpPr>
          <a:spLocks/>
        </xdr:cNvSpPr>
      </xdr:nvSpPr>
      <xdr:spPr>
        <a:xfrm>
          <a:off x="1049655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37" name="Line 17"/>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38" name="Line 15"/>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39" name="Line 19"/>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40" name="Line 16"/>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27</xdr:row>
      <xdr:rowOff>0</xdr:rowOff>
    </xdr:from>
    <xdr:to>
      <xdr:col>54</xdr:col>
      <xdr:colOff>133350</xdr:colOff>
      <xdr:row>29</xdr:row>
      <xdr:rowOff>9525</xdr:rowOff>
    </xdr:to>
    <xdr:sp>
      <xdr:nvSpPr>
        <xdr:cNvPr id="41" name="Line 20"/>
        <xdr:cNvSpPr>
          <a:spLocks/>
        </xdr:cNvSpPr>
      </xdr:nvSpPr>
      <xdr:spPr>
        <a:xfrm>
          <a:off x="14782800"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42" name="Line 15"/>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43" name="Line 19"/>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44" name="Line 16"/>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0</xdr:rowOff>
    </xdr:from>
    <xdr:to>
      <xdr:col>23</xdr:col>
      <xdr:colOff>133350</xdr:colOff>
      <xdr:row>16</xdr:row>
      <xdr:rowOff>9525</xdr:rowOff>
    </xdr:to>
    <xdr:sp>
      <xdr:nvSpPr>
        <xdr:cNvPr id="45" name="Line 20"/>
        <xdr:cNvSpPr>
          <a:spLocks/>
        </xdr:cNvSpPr>
      </xdr:nvSpPr>
      <xdr:spPr>
        <a:xfrm>
          <a:off x="635317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46" name="Line 2"/>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47" name="Line 8"/>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48" name="Line 15"/>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49" name="Line 19"/>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50" name="Line 16"/>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xdr:row>
      <xdr:rowOff>0</xdr:rowOff>
    </xdr:from>
    <xdr:to>
      <xdr:col>7</xdr:col>
      <xdr:colOff>133350</xdr:colOff>
      <xdr:row>16</xdr:row>
      <xdr:rowOff>9525</xdr:rowOff>
    </xdr:to>
    <xdr:sp>
      <xdr:nvSpPr>
        <xdr:cNvPr id="51" name="Line 20"/>
        <xdr:cNvSpPr>
          <a:spLocks/>
        </xdr:cNvSpPr>
      </xdr:nvSpPr>
      <xdr:spPr>
        <a:xfrm>
          <a:off x="2066925" y="51149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52" name="Line 1"/>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3" name="Line 2"/>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54" name="Line 7"/>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5" name="Line 8"/>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6" name="Line 15"/>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7" name="Line 19"/>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8" name="Line 16"/>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27</xdr:row>
      <xdr:rowOff>0</xdr:rowOff>
    </xdr:from>
    <xdr:to>
      <xdr:col>23</xdr:col>
      <xdr:colOff>133350</xdr:colOff>
      <xdr:row>29</xdr:row>
      <xdr:rowOff>9525</xdr:rowOff>
    </xdr:to>
    <xdr:sp>
      <xdr:nvSpPr>
        <xdr:cNvPr id="59" name="Line 20"/>
        <xdr:cNvSpPr>
          <a:spLocks/>
        </xdr:cNvSpPr>
      </xdr:nvSpPr>
      <xdr:spPr>
        <a:xfrm>
          <a:off x="635317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0" name="Line 2"/>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1" name="Line 8"/>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2" name="Line 15"/>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3" name="Line 19"/>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4" name="Line 16"/>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27</xdr:row>
      <xdr:rowOff>0</xdr:rowOff>
    </xdr:from>
    <xdr:to>
      <xdr:col>7</xdr:col>
      <xdr:colOff>133350</xdr:colOff>
      <xdr:row>29</xdr:row>
      <xdr:rowOff>9525</xdr:rowOff>
    </xdr:to>
    <xdr:sp>
      <xdr:nvSpPr>
        <xdr:cNvPr id="65" name="Line 20"/>
        <xdr:cNvSpPr>
          <a:spLocks/>
        </xdr:cNvSpPr>
      </xdr:nvSpPr>
      <xdr:spPr>
        <a:xfrm>
          <a:off x="2066925" y="81534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56</xdr:row>
      <xdr:rowOff>0</xdr:rowOff>
    </xdr:from>
    <xdr:to>
      <xdr:col>23</xdr:col>
      <xdr:colOff>133350</xdr:colOff>
      <xdr:row>58</xdr:row>
      <xdr:rowOff>9525</xdr:rowOff>
    </xdr:to>
    <xdr:sp>
      <xdr:nvSpPr>
        <xdr:cNvPr id="66" name="Line 9"/>
        <xdr:cNvSpPr>
          <a:spLocks/>
        </xdr:cNvSpPr>
      </xdr:nvSpPr>
      <xdr:spPr>
        <a:xfrm>
          <a:off x="635317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56</xdr:row>
      <xdr:rowOff>0</xdr:rowOff>
    </xdr:from>
    <xdr:to>
      <xdr:col>23</xdr:col>
      <xdr:colOff>133350</xdr:colOff>
      <xdr:row>58</xdr:row>
      <xdr:rowOff>9525</xdr:rowOff>
    </xdr:to>
    <xdr:sp>
      <xdr:nvSpPr>
        <xdr:cNvPr id="67" name="Line 13"/>
        <xdr:cNvSpPr>
          <a:spLocks/>
        </xdr:cNvSpPr>
      </xdr:nvSpPr>
      <xdr:spPr>
        <a:xfrm>
          <a:off x="6353175"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0</xdr:rowOff>
    </xdr:from>
    <xdr:to>
      <xdr:col>23</xdr:col>
      <xdr:colOff>133350</xdr:colOff>
      <xdr:row>71</xdr:row>
      <xdr:rowOff>9525</xdr:rowOff>
    </xdr:to>
    <xdr:sp>
      <xdr:nvSpPr>
        <xdr:cNvPr id="68" name="Line 10"/>
        <xdr:cNvSpPr>
          <a:spLocks/>
        </xdr:cNvSpPr>
      </xdr:nvSpPr>
      <xdr:spPr>
        <a:xfrm>
          <a:off x="635317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0</xdr:rowOff>
    </xdr:from>
    <xdr:to>
      <xdr:col>23</xdr:col>
      <xdr:colOff>133350</xdr:colOff>
      <xdr:row>71</xdr:row>
      <xdr:rowOff>9525</xdr:rowOff>
    </xdr:to>
    <xdr:sp>
      <xdr:nvSpPr>
        <xdr:cNvPr id="69" name="Line 14"/>
        <xdr:cNvSpPr>
          <a:spLocks/>
        </xdr:cNvSpPr>
      </xdr:nvSpPr>
      <xdr:spPr>
        <a:xfrm>
          <a:off x="635317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0</xdr:rowOff>
    </xdr:from>
    <xdr:to>
      <xdr:col>23</xdr:col>
      <xdr:colOff>133350</xdr:colOff>
      <xdr:row>71</xdr:row>
      <xdr:rowOff>9525</xdr:rowOff>
    </xdr:to>
    <xdr:sp>
      <xdr:nvSpPr>
        <xdr:cNvPr id="70" name="Line 9"/>
        <xdr:cNvSpPr>
          <a:spLocks/>
        </xdr:cNvSpPr>
      </xdr:nvSpPr>
      <xdr:spPr>
        <a:xfrm>
          <a:off x="635317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69</xdr:row>
      <xdr:rowOff>0</xdr:rowOff>
    </xdr:from>
    <xdr:to>
      <xdr:col>23</xdr:col>
      <xdr:colOff>133350</xdr:colOff>
      <xdr:row>71</xdr:row>
      <xdr:rowOff>9525</xdr:rowOff>
    </xdr:to>
    <xdr:sp>
      <xdr:nvSpPr>
        <xdr:cNvPr id="71" name="Line 13"/>
        <xdr:cNvSpPr>
          <a:spLocks/>
        </xdr:cNvSpPr>
      </xdr:nvSpPr>
      <xdr:spPr>
        <a:xfrm>
          <a:off x="635317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72" name="Line 12"/>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73" name="Line 10"/>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74" name="Line 14"/>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75" name="Line 9"/>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69</xdr:row>
      <xdr:rowOff>0</xdr:rowOff>
    </xdr:from>
    <xdr:to>
      <xdr:col>7</xdr:col>
      <xdr:colOff>133350</xdr:colOff>
      <xdr:row>71</xdr:row>
      <xdr:rowOff>9525</xdr:rowOff>
    </xdr:to>
    <xdr:sp>
      <xdr:nvSpPr>
        <xdr:cNvPr id="76" name="Line 13"/>
        <xdr:cNvSpPr>
          <a:spLocks/>
        </xdr:cNvSpPr>
      </xdr:nvSpPr>
      <xdr:spPr>
        <a:xfrm>
          <a:off x="2066925"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77" name="Line 11"/>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78" name="Line 12"/>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79" name="Line 10"/>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80" name="Line 14"/>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81" name="Line 9"/>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69</xdr:row>
      <xdr:rowOff>0</xdr:rowOff>
    </xdr:from>
    <xdr:to>
      <xdr:col>38</xdr:col>
      <xdr:colOff>133350</xdr:colOff>
      <xdr:row>71</xdr:row>
      <xdr:rowOff>9525</xdr:rowOff>
    </xdr:to>
    <xdr:sp>
      <xdr:nvSpPr>
        <xdr:cNvPr id="82" name="Line 13"/>
        <xdr:cNvSpPr>
          <a:spLocks/>
        </xdr:cNvSpPr>
      </xdr:nvSpPr>
      <xdr:spPr>
        <a:xfrm>
          <a:off x="1049655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3" name="Line 23"/>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4" name="Line 11"/>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5" name="Line 12"/>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6" name="Line 10"/>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7" name="Line 14"/>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8" name="Line 9"/>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69</xdr:row>
      <xdr:rowOff>0</xdr:rowOff>
    </xdr:from>
    <xdr:to>
      <xdr:col>54</xdr:col>
      <xdr:colOff>133350</xdr:colOff>
      <xdr:row>71</xdr:row>
      <xdr:rowOff>9525</xdr:rowOff>
    </xdr:to>
    <xdr:sp>
      <xdr:nvSpPr>
        <xdr:cNvPr id="89" name="Line 13"/>
        <xdr:cNvSpPr>
          <a:spLocks/>
        </xdr:cNvSpPr>
      </xdr:nvSpPr>
      <xdr:spPr>
        <a:xfrm>
          <a:off x="14782800" y="1940242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0" name="Line 24"/>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1" name="Line 23"/>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2" name="Line 11"/>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3" name="Line 12"/>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4" name="Line 10"/>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5" name="Line 14"/>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6" name="Line 9"/>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133350</xdr:colOff>
      <xdr:row>56</xdr:row>
      <xdr:rowOff>0</xdr:rowOff>
    </xdr:from>
    <xdr:to>
      <xdr:col>54</xdr:col>
      <xdr:colOff>133350</xdr:colOff>
      <xdr:row>58</xdr:row>
      <xdr:rowOff>9525</xdr:rowOff>
    </xdr:to>
    <xdr:sp>
      <xdr:nvSpPr>
        <xdr:cNvPr id="97" name="Line 13"/>
        <xdr:cNvSpPr>
          <a:spLocks/>
        </xdr:cNvSpPr>
      </xdr:nvSpPr>
      <xdr:spPr>
        <a:xfrm>
          <a:off x="1478280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98" name="Line 22"/>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99" name="Line 26"/>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0" name="Line 24"/>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1" name="Line 23"/>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2" name="Line 11"/>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3" name="Line 12"/>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4" name="Line 10"/>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5" name="Line 14"/>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6" name="Line 9"/>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56</xdr:row>
      <xdr:rowOff>0</xdr:rowOff>
    </xdr:from>
    <xdr:to>
      <xdr:col>38</xdr:col>
      <xdr:colOff>133350</xdr:colOff>
      <xdr:row>58</xdr:row>
      <xdr:rowOff>9525</xdr:rowOff>
    </xdr:to>
    <xdr:sp>
      <xdr:nvSpPr>
        <xdr:cNvPr id="107" name="Line 13"/>
        <xdr:cNvSpPr>
          <a:spLocks/>
        </xdr:cNvSpPr>
      </xdr:nvSpPr>
      <xdr:spPr>
        <a:xfrm>
          <a:off x="10496550" y="163639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247650</xdr:rowOff>
    </xdr:from>
    <xdr:to>
      <xdr:col>10</xdr:col>
      <xdr:colOff>266700</xdr:colOff>
      <xdr:row>32</xdr:row>
      <xdr:rowOff>676275</xdr:rowOff>
    </xdr:to>
    <xdr:pic>
      <xdr:nvPicPr>
        <xdr:cNvPr id="1" name="Picture 3" descr="DUNLOPロゴ"/>
        <xdr:cNvPicPr preferRelativeResize="1">
          <a:picLocks noChangeAspect="1"/>
        </xdr:cNvPicPr>
      </xdr:nvPicPr>
      <xdr:blipFill>
        <a:blip r:embed="rId1"/>
        <a:stretch>
          <a:fillRect/>
        </a:stretch>
      </xdr:blipFill>
      <xdr:spPr>
        <a:xfrm>
          <a:off x="2247900" y="10182225"/>
          <a:ext cx="2152650" cy="428625"/>
        </a:xfrm>
        <a:prstGeom prst="rect">
          <a:avLst/>
        </a:prstGeom>
        <a:noFill/>
        <a:ln w="9525" cmpd="sng">
          <a:noFill/>
        </a:ln>
      </xdr:spPr>
    </xdr:pic>
    <xdr:clientData/>
  </xdr:twoCellAnchor>
  <xdr:twoCellAnchor>
    <xdr:from>
      <xdr:col>0</xdr:col>
      <xdr:colOff>0</xdr:colOff>
      <xdr:row>33</xdr:row>
      <xdr:rowOff>0</xdr:rowOff>
    </xdr:from>
    <xdr:to>
      <xdr:col>0</xdr:col>
      <xdr:colOff>0</xdr:colOff>
      <xdr:row>75</xdr:row>
      <xdr:rowOff>0</xdr:rowOff>
    </xdr:to>
    <xdr:sp>
      <xdr:nvSpPr>
        <xdr:cNvPr id="2" name="Line 4"/>
        <xdr:cNvSpPr>
          <a:spLocks/>
        </xdr:cNvSpPr>
      </xdr:nvSpPr>
      <xdr:spPr>
        <a:xfrm>
          <a:off x="0" y="10620375"/>
          <a:ext cx="0" cy="896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0</xdr:col>
      <xdr:colOff>0</xdr:colOff>
      <xdr:row>75</xdr:row>
      <xdr:rowOff>0</xdr:rowOff>
    </xdr:to>
    <xdr:sp>
      <xdr:nvSpPr>
        <xdr:cNvPr id="3" name="Line 5"/>
        <xdr:cNvSpPr>
          <a:spLocks/>
        </xdr:cNvSpPr>
      </xdr:nvSpPr>
      <xdr:spPr>
        <a:xfrm flipH="1">
          <a:off x="0" y="10620375"/>
          <a:ext cx="0" cy="8963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M129"/>
  <sheetViews>
    <sheetView showZeros="0" zoomScalePageLayoutView="0" workbookViewId="0" topLeftCell="A1">
      <pane xSplit="3" topLeftCell="N1" activePane="topRight" state="frozen"/>
      <selection pane="topLeft" activeCell="A56" sqref="A56"/>
      <selection pane="topRight" activeCell="P10" sqref="P10"/>
    </sheetView>
  </sheetViews>
  <sheetFormatPr defaultColWidth="9.00390625" defaultRowHeight="13.5"/>
  <cols>
    <col min="1" max="1" width="8.50390625" style="1" customWidth="1"/>
    <col min="2" max="2" width="11.00390625" style="64" customWidth="1"/>
    <col min="3" max="3" width="20.50390625" style="134" customWidth="1"/>
    <col min="4" max="4" width="12.125" style="111" customWidth="1"/>
    <col min="5" max="5" width="5.00390625" style="136" customWidth="1"/>
    <col min="6" max="6" width="3.50390625" style="2" customWidth="1"/>
    <col min="7" max="7" width="4.75390625" style="2" customWidth="1"/>
    <col min="8" max="8" width="3.875" style="2" customWidth="1"/>
    <col min="9" max="9" width="4.375" style="2" customWidth="1"/>
    <col min="10" max="10" width="4.00390625" style="2" customWidth="1"/>
    <col min="11" max="11" width="8.125" style="112" customWidth="1"/>
    <col min="12" max="12" width="38.375" style="1" customWidth="1"/>
    <col min="13" max="13" width="12.625" style="114" customWidth="1"/>
    <col min="14" max="16384" width="9.00390625" style="1" customWidth="1"/>
  </cols>
  <sheetData>
    <row r="1" ht="13.5">
      <c r="A1" s="121" t="s">
        <v>526</v>
      </c>
    </row>
    <row r="2" spans="1:13" s="59" customFormat="1" ht="15" customHeight="1">
      <c r="A2" s="174" t="s">
        <v>159</v>
      </c>
      <c r="B2" s="174" t="s">
        <v>160</v>
      </c>
      <c r="C2" s="177" t="s">
        <v>161</v>
      </c>
      <c r="D2" s="177" t="s">
        <v>267</v>
      </c>
      <c r="E2" s="178" t="s">
        <v>28</v>
      </c>
      <c r="F2" s="179"/>
      <c r="G2" s="179"/>
      <c r="H2" s="179"/>
      <c r="I2" s="179"/>
      <c r="J2" s="180"/>
      <c r="K2" s="175" t="s">
        <v>266</v>
      </c>
      <c r="L2" s="170" t="s">
        <v>29</v>
      </c>
      <c r="M2" s="175" t="s">
        <v>162</v>
      </c>
    </row>
    <row r="3" spans="1:13" s="60" customFormat="1" ht="15" customHeight="1">
      <c r="A3" s="174"/>
      <c r="B3" s="174"/>
      <c r="C3" s="177"/>
      <c r="D3" s="177"/>
      <c r="E3" s="181"/>
      <c r="F3" s="182"/>
      <c r="G3" s="182"/>
      <c r="H3" s="182"/>
      <c r="I3" s="182"/>
      <c r="J3" s="160"/>
      <c r="K3" s="176"/>
      <c r="L3" s="172"/>
      <c r="M3" s="176"/>
    </row>
    <row r="4" spans="1:13" s="57" customFormat="1" ht="15" customHeight="1">
      <c r="A4" s="174" t="s">
        <v>301</v>
      </c>
      <c r="B4" s="173" t="s">
        <v>30</v>
      </c>
      <c r="C4" s="135" t="str">
        <f>'福岡'!B12</f>
        <v>　那　須　健　児</v>
      </c>
      <c r="D4" s="117" t="str">
        <f>'福岡'!C12</f>
        <v>　ナス　　　ケンジ</v>
      </c>
      <c r="E4" s="135" t="e">
        <f>福岡!#REF!</f>
        <v>#REF!</v>
      </c>
      <c r="F4" s="135" t="e">
        <f>福岡!#REF!</f>
        <v>#REF!</v>
      </c>
      <c r="G4" s="135" t="e">
        <f>福岡!#REF!</f>
        <v>#REF!</v>
      </c>
      <c r="H4" s="135" t="e">
        <f>福岡!#REF!</f>
        <v>#REF!</v>
      </c>
      <c r="I4" s="135" t="e">
        <f>福岡!#REF!</f>
        <v>#REF!</v>
      </c>
      <c r="J4" s="135" t="e">
        <f>福岡!#REF!</f>
        <v>#REF!</v>
      </c>
      <c r="K4" s="117" t="e">
        <f>福岡!#REF!</f>
        <v>#REF!</v>
      </c>
      <c r="L4" s="117" t="e">
        <f>福岡!#REF!</f>
        <v>#REF!</v>
      </c>
      <c r="M4" s="117" t="e">
        <f>福岡!#REF!</f>
        <v>#REF!</v>
      </c>
    </row>
    <row r="5" spans="1:13" s="57" customFormat="1" ht="15" customHeight="1">
      <c r="A5" s="174"/>
      <c r="B5" s="173"/>
      <c r="C5" s="135" t="str">
        <f>'福岡'!B13</f>
        <v>　小　野　敬　一</v>
      </c>
      <c r="D5" s="117" t="str">
        <f>'福岡'!C13</f>
        <v>　オノ　　　ケイイチ</v>
      </c>
      <c r="E5" s="135" t="e">
        <f>福岡!#REF!</f>
        <v>#REF!</v>
      </c>
      <c r="F5" s="135" t="e">
        <f>福岡!#REF!</f>
        <v>#REF!</v>
      </c>
      <c r="G5" s="135" t="e">
        <f>福岡!#REF!</f>
        <v>#REF!</v>
      </c>
      <c r="H5" s="135" t="e">
        <f>福岡!#REF!</f>
        <v>#REF!</v>
      </c>
      <c r="I5" s="135" t="e">
        <f>福岡!#REF!</f>
        <v>#REF!</v>
      </c>
      <c r="J5" s="135" t="e">
        <f>福岡!#REF!</f>
        <v>#REF!</v>
      </c>
      <c r="K5" s="117" t="e">
        <f>福岡!#REF!</f>
        <v>#REF!</v>
      </c>
      <c r="L5" s="117" t="e">
        <f>福岡!#REF!</f>
        <v>#REF!</v>
      </c>
      <c r="M5" s="117" t="e">
        <f>福岡!#REF!</f>
        <v>#REF!</v>
      </c>
    </row>
    <row r="6" spans="1:13" s="58" customFormat="1" ht="15" customHeight="1">
      <c r="A6" s="174"/>
      <c r="B6" s="173" t="s">
        <v>31</v>
      </c>
      <c r="C6" s="135" t="str">
        <f>'福岡'!B14</f>
        <v>　新　原　英　樹</v>
      </c>
      <c r="D6" s="117" t="str">
        <f>'福岡'!C14</f>
        <v>　ニイハラ　　ヒデキ</v>
      </c>
      <c r="E6" s="135" t="e">
        <f>福岡!#REF!</f>
        <v>#REF!</v>
      </c>
      <c r="F6" s="135" t="e">
        <f>福岡!#REF!</f>
        <v>#REF!</v>
      </c>
      <c r="G6" s="135" t="e">
        <f>福岡!#REF!</f>
        <v>#REF!</v>
      </c>
      <c r="H6" s="135" t="e">
        <f>福岡!#REF!</f>
        <v>#REF!</v>
      </c>
      <c r="I6" s="135" t="e">
        <f>福岡!#REF!</f>
        <v>#REF!</v>
      </c>
      <c r="J6" s="135" t="e">
        <f>福岡!#REF!</f>
        <v>#REF!</v>
      </c>
      <c r="K6" s="117" t="e">
        <f>福岡!#REF!</f>
        <v>#REF!</v>
      </c>
      <c r="L6" s="117" t="e">
        <f>福岡!#REF!</f>
        <v>#REF!</v>
      </c>
      <c r="M6" s="117" t="e">
        <f>福岡!#REF!</f>
        <v>#REF!</v>
      </c>
    </row>
    <row r="7" spans="1:13" s="57" customFormat="1" ht="15" customHeight="1">
      <c r="A7" s="174"/>
      <c r="B7" s="173"/>
      <c r="C7" s="135" t="str">
        <f>'福岡'!B15</f>
        <v>　樽　見　秀　雄</v>
      </c>
      <c r="D7" s="117" t="str">
        <f>'福岡'!C15</f>
        <v>　タルミ　　ヒデオ</v>
      </c>
      <c r="E7" s="135" t="e">
        <f>福岡!#REF!</f>
        <v>#REF!</v>
      </c>
      <c r="F7" s="135" t="e">
        <f>福岡!#REF!</f>
        <v>#REF!</v>
      </c>
      <c r="G7" s="135" t="e">
        <f>福岡!#REF!</f>
        <v>#REF!</v>
      </c>
      <c r="H7" s="135" t="e">
        <f>福岡!#REF!</f>
        <v>#REF!</v>
      </c>
      <c r="I7" s="135" t="e">
        <f>福岡!#REF!</f>
        <v>#REF!</v>
      </c>
      <c r="J7" s="135" t="e">
        <f>福岡!#REF!</f>
        <v>#REF!</v>
      </c>
      <c r="K7" s="117" t="e">
        <f>福岡!#REF!</f>
        <v>#REF!</v>
      </c>
      <c r="L7" s="117" t="e">
        <f>福岡!#REF!</f>
        <v>#REF!</v>
      </c>
      <c r="M7" s="117" t="e">
        <f>福岡!#REF!</f>
        <v>#REF!</v>
      </c>
    </row>
    <row r="8" spans="1:13" s="57" customFormat="1" ht="15" customHeight="1">
      <c r="A8" s="174"/>
      <c r="B8" s="173" t="s">
        <v>163</v>
      </c>
      <c r="C8" s="135" t="str">
        <f>'福岡'!B16</f>
        <v>☆樋　口　博　英</v>
      </c>
      <c r="D8" s="117" t="str">
        <f>'福岡'!C16</f>
        <v>　ヒグチ　　ヒロテル</v>
      </c>
      <c r="E8" s="135" t="e">
        <f>福岡!#REF!</f>
        <v>#REF!</v>
      </c>
      <c r="F8" s="135" t="e">
        <f>福岡!#REF!</f>
        <v>#REF!</v>
      </c>
      <c r="G8" s="135" t="e">
        <f>福岡!#REF!</f>
        <v>#REF!</v>
      </c>
      <c r="H8" s="135" t="e">
        <f>福岡!#REF!</f>
        <v>#REF!</v>
      </c>
      <c r="I8" s="135" t="e">
        <f>福岡!#REF!</f>
        <v>#REF!</v>
      </c>
      <c r="J8" s="135" t="e">
        <f>福岡!#REF!</f>
        <v>#REF!</v>
      </c>
      <c r="K8" s="117" t="e">
        <f>福岡!#REF!</f>
        <v>#REF!</v>
      </c>
      <c r="L8" s="117" t="e">
        <f>福岡!#REF!</f>
        <v>#REF!</v>
      </c>
      <c r="M8" s="117" t="e">
        <f>福岡!#REF!</f>
        <v>#REF!</v>
      </c>
    </row>
    <row r="9" spans="1:13" s="57" customFormat="1" ht="15" customHeight="1">
      <c r="A9" s="174"/>
      <c r="B9" s="173"/>
      <c r="C9" s="135" t="str">
        <f>'福岡'!B17</f>
        <v>　山　口　政　和</v>
      </c>
      <c r="D9" s="117" t="str">
        <f>'福岡'!C17</f>
        <v>　ヤマグチ　　マサカズ</v>
      </c>
      <c r="E9" s="135" t="e">
        <f>福岡!#REF!</f>
        <v>#REF!</v>
      </c>
      <c r="F9" s="135" t="e">
        <f>福岡!#REF!</f>
        <v>#REF!</v>
      </c>
      <c r="G9" s="135" t="e">
        <f>福岡!#REF!</f>
        <v>#REF!</v>
      </c>
      <c r="H9" s="135" t="e">
        <f>福岡!#REF!</f>
        <v>#REF!</v>
      </c>
      <c r="I9" s="135" t="e">
        <f>福岡!#REF!</f>
        <v>#REF!</v>
      </c>
      <c r="J9" s="135" t="e">
        <f>福岡!#REF!</f>
        <v>#REF!</v>
      </c>
      <c r="K9" s="117" t="e">
        <f>福岡!#REF!</f>
        <v>#REF!</v>
      </c>
      <c r="L9" s="117" t="e">
        <f>福岡!#REF!</f>
        <v>#REF!</v>
      </c>
      <c r="M9" s="117" t="e">
        <f>福岡!#REF!</f>
        <v>#REF!</v>
      </c>
    </row>
    <row r="10" spans="1:13" s="57" customFormat="1" ht="15" customHeight="1">
      <c r="A10" s="174"/>
      <c r="B10" s="173" t="s">
        <v>415</v>
      </c>
      <c r="C10" s="135" t="str">
        <f>'福岡'!B18</f>
        <v>　田　中　　智　子</v>
      </c>
      <c r="D10" s="117" t="str">
        <f>'福岡'!C18</f>
        <v>　　タナカ　トモコ</v>
      </c>
      <c r="E10" s="135" t="e">
        <f>福岡!#REF!</f>
        <v>#REF!</v>
      </c>
      <c r="F10" s="135" t="e">
        <f>福岡!#REF!</f>
        <v>#REF!</v>
      </c>
      <c r="G10" s="135" t="e">
        <f>福岡!#REF!</f>
        <v>#REF!</v>
      </c>
      <c r="H10" s="135" t="e">
        <f>福岡!#REF!</f>
        <v>#REF!</v>
      </c>
      <c r="I10" s="135" t="e">
        <f>福岡!#REF!</f>
        <v>#REF!</v>
      </c>
      <c r="J10" s="135" t="e">
        <f>福岡!#REF!</f>
        <v>#REF!</v>
      </c>
      <c r="K10" s="117" t="e">
        <f>福岡!#REF!</f>
        <v>#REF!</v>
      </c>
      <c r="L10" s="117" t="e">
        <f>福岡!#REF!</f>
        <v>#REF!</v>
      </c>
      <c r="M10" s="117" t="e">
        <f>福岡!#REF!</f>
        <v>#REF!</v>
      </c>
    </row>
    <row r="11" spans="1:13" s="57" customFormat="1" ht="15" customHeight="1">
      <c r="A11" s="174"/>
      <c r="B11" s="173"/>
      <c r="C11" s="135" t="str">
        <f>'福岡'!B19</f>
        <v>　高　田　　久　美　子</v>
      </c>
      <c r="D11" s="117" t="str">
        <f>'福岡'!C19</f>
        <v>　タカダ　クミコ</v>
      </c>
      <c r="E11" s="135" t="e">
        <f>福岡!#REF!</f>
        <v>#REF!</v>
      </c>
      <c r="F11" s="135" t="e">
        <f>福岡!#REF!</f>
        <v>#REF!</v>
      </c>
      <c r="G11" s="135" t="e">
        <f>福岡!#REF!</f>
        <v>#REF!</v>
      </c>
      <c r="H11" s="135" t="e">
        <f>福岡!#REF!</f>
        <v>#REF!</v>
      </c>
      <c r="I11" s="135" t="e">
        <f>福岡!#REF!</f>
        <v>#REF!</v>
      </c>
      <c r="J11" s="135" t="e">
        <f>福岡!#REF!</f>
        <v>#REF!</v>
      </c>
      <c r="K11" s="117" t="e">
        <f>福岡!#REF!</f>
        <v>#REF!</v>
      </c>
      <c r="L11" s="117" t="e">
        <f>福岡!#REF!</f>
        <v>#REF!</v>
      </c>
      <c r="M11" s="117" t="e">
        <f>福岡!#REF!</f>
        <v>#REF!</v>
      </c>
    </row>
    <row r="12" spans="1:13" s="57" customFormat="1" ht="15" customHeight="1">
      <c r="A12" s="174"/>
      <c r="B12" s="173" t="s">
        <v>16</v>
      </c>
      <c r="C12" s="135" t="str">
        <f>'福岡'!B20</f>
        <v>　久　浦　登代子</v>
      </c>
      <c r="D12" s="117" t="str">
        <f>'福岡'!C20</f>
        <v>　ヒサウラ　　トヨコ</v>
      </c>
      <c r="E12" s="135" t="e">
        <f>福岡!#REF!</f>
        <v>#REF!</v>
      </c>
      <c r="F12" s="135" t="e">
        <f>福岡!#REF!</f>
        <v>#REF!</v>
      </c>
      <c r="G12" s="135" t="e">
        <f>福岡!#REF!</f>
        <v>#REF!</v>
      </c>
      <c r="H12" s="135" t="e">
        <f>福岡!#REF!</f>
        <v>#REF!</v>
      </c>
      <c r="I12" s="135" t="e">
        <f>福岡!#REF!</f>
        <v>#REF!</v>
      </c>
      <c r="J12" s="135" t="e">
        <f>福岡!#REF!</f>
        <v>#REF!</v>
      </c>
      <c r="K12" s="117" t="e">
        <f>福岡!#REF!</f>
        <v>#REF!</v>
      </c>
      <c r="L12" s="117" t="e">
        <f>福岡!#REF!</f>
        <v>#REF!</v>
      </c>
      <c r="M12" s="117" t="e">
        <f>福岡!#REF!</f>
        <v>#REF!</v>
      </c>
    </row>
    <row r="13" spans="1:13" s="57" customFormat="1" ht="15" customHeight="1">
      <c r="A13" s="174"/>
      <c r="B13" s="173"/>
      <c r="C13" s="135" t="str">
        <f>'福岡'!B21</f>
        <v>　山　下　明　子</v>
      </c>
      <c r="D13" s="117" t="str">
        <f>'福岡'!C21</f>
        <v>　ヤマシタ　　アキコ</v>
      </c>
      <c r="E13" s="135" t="e">
        <f>福岡!#REF!</f>
        <v>#REF!</v>
      </c>
      <c r="F13" s="135" t="e">
        <f>福岡!#REF!</f>
        <v>#REF!</v>
      </c>
      <c r="G13" s="135" t="e">
        <f>福岡!#REF!</f>
        <v>#REF!</v>
      </c>
      <c r="H13" s="135" t="e">
        <f>福岡!#REF!</f>
        <v>#REF!</v>
      </c>
      <c r="I13" s="135" t="e">
        <f>福岡!#REF!</f>
        <v>#REF!</v>
      </c>
      <c r="J13" s="135" t="e">
        <f>福岡!#REF!</f>
        <v>#REF!</v>
      </c>
      <c r="K13" s="117" t="e">
        <f>福岡!#REF!</f>
        <v>#REF!</v>
      </c>
      <c r="L13" s="117" t="e">
        <f>福岡!#REF!</f>
        <v>#REF!</v>
      </c>
      <c r="M13" s="117" t="e">
        <f>福岡!#REF!</f>
        <v>#REF!</v>
      </c>
    </row>
    <row r="14" spans="1:13" s="57" customFormat="1" ht="15" customHeight="1">
      <c r="A14" s="170" t="s">
        <v>302</v>
      </c>
      <c r="B14" s="173" t="s">
        <v>30</v>
      </c>
      <c r="C14" s="135" t="str">
        <f>'佐賀'!B12</f>
        <v>手塚　学</v>
      </c>
      <c r="D14" s="117" t="str">
        <f>'佐賀'!C12</f>
        <v>テヅカ　マナブ</v>
      </c>
      <c r="E14" s="135" t="e">
        <f>佐賀!#REF!</f>
        <v>#REF!</v>
      </c>
      <c r="F14" s="135" t="e">
        <f>佐賀!#REF!</f>
        <v>#REF!</v>
      </c>
      <c r="G14" s="135" t="e">
        <f>佐賀!#REF!</f>
        <v>#REF!</v>
      </c>
      <c r="H14" s="135" t="e">
        <f>佐賀!#REF!</f>
        <v>#REF!</v>
      </c>
      <c r="I14" s="135" t="e">
        <f>佐賀!#REF!</f>
        <v>#REF!</v>
      </c>
      <c r="J14" s="135" t="e">
        <f>佐賀!#REF!</f>
        <v>#REF!</v>
      </c>
      <c r="K14" s="117" t="e">
        <f>佐賀!#REF!</f>
        <v>#REF!</v>
      </c>
      <c r="L14" s="117" t="e">
        <f>佐賀!#REF!</f>
        <v>#REF!</v>
      </c>
      <c r="M14" s="117" t="e">
        <f>佐賀!#REF!</f>
        <v>#REF!</v>
      </c>
    </row>
    <row r="15" spans="1:13" s="57" customFormat="1" ht="15" customHeight="1">
      <c r="A15" s="171"/>
      <c r="B15" s="173"/>
      <c r="C15" s="135" t="str">
        <f>'佐賀'!B13</f>
        <v>中島　友輝</v>
      </c>
      <c r="D15" s="117" t="str">
        <f>'佐賀'!C13</f>
        <v>ナカシマ　トモキ</v>
      </c>
      <c r="E15" s="135" t="e">
        <f>佐賀!#REF!</f>
        <v>#REF!</v>
      </c>
      <c r="F15" s="135" t="e">
        <f>佐賀!#REF!</f>
        <v>#REF!</v>
      </c>
      <c r="G15" s="135" t="e">
        <f>佐賀!#REF!</f>
        <v>#REF!</v>
      </c>
      <c r="H15" s="135" t="e">
        <f>佐賀!#REF!</f>
        <v>#REF!</v>
      </c>
      <c r="I15" s="135" t="e">
        <f>佐賀!#REF!</f>
        <v>#REF!</v>
      </c>
      <c r="J15" s="135" t="e">
        <f>佐賀!#REF!</f>
        <v>#REF!</v>
      </c>
      <c r="K15" s="117" t="e">
        <f>佐賀!#REF!</f>
        <v>#REF!</v>
      </c>
      <c r="L15" s="117" t="e">
        <f>佐賀!#REF!</f>
        <v>#REF!</v>
      </c>
      <c r="M15" s="117" t="e">
        <f>佐賀!#REF!</f>
        <v>#REF!</v>
      </c>
    </row>
    <row r="16" spans="1:13" s="58" customFormat="1" ht="15" customHeight="1">
      <c r="A16" s="171"/>
      <c r="B16" s="173" t="s">
        <v>31</v>
      </c>
      <c r="C16" s="135" t="str">
        <f>'佐賀'!B14</f>
        <v>坂本　悠高</v>
      </c>
      <c r="D16" s="117" t="str">
        <f>'佐賀'!C14</f>
        <v>サカモト　ユウタカ</v>
      </c>
      <c r="E16" s="135" t="e">
        <f>佐賀!#REF!</f>
        <v>#REF!</v>
      </c>
      <c r="F16" s="135" t="e">
        <f>佐賀!#REF!</f>
        <v>#REF!</v>
      </c>
      <c r="G16" s="135" t="e">
        <f>佐賀!#REF!</f>
        <v>#REF!</v>
      </c>
      <c r="H16" s="135" t="e">
        <f>佐賀!#REF!</f>
        <v>#REF!</v>
      </c>
      <c r="I16" s="135" t="e">
        <f>佐賀!#REF!</f>
        <v>#REF!</v>
      </c>
      <c r="J16" s="135" t="e">
        <f>佐賀!#REF!</f>
        <v>#REF!</v>
      </c>
      <c r="K16" s="117" t="e">
        <f>佐賀!#REF!</f>
        <v>#REF!</v>
      </c>
      <c r="L16" s="117" t="e">
        <f>佐賀!#REF!</f>
        <v>#REF!</v>
      </c>
      <c r="M16" s="117" t="e">
        <f>佐賀!#REF!</f>
        <v>#REF!</v>
      </c>
    </row>
    <row r="17" spans="1:13" s="57" customFormat="1" ht="15" customHeight="1">
      <c r="A17" s="171"/>
      <c r="B17" s="173"/>
      <c r="C17" s="135" t="str">
        <f>'佐賀'!B15</f>
        <v>田島　直嗣</v>
      </c>
      <c r="D17" s="117" t="str">
        <f>'佐賀'!C15</f>
        <v>タシマ　ナオツグ</v>
      </c>
      <c r="E17" s="135" t="e">
        <f>佐賀!#REF!</f>
        <v>#REF!</v>
      </c>
      <c r="F17" s="135" t="e">
        <f>佐賀!#REF!</f>
        <v>#REF!</v>
      </c>
      <c r="G17" s="135" t="e">
        <f>佐賀!#REF!</f>
        <v>#REF!</v>
      </c>
      <c r="H17" s="135" t="e">
        <f>佐賀!#REF!</f>
        <v>#REF!</v>
      </c>
      <c r="I17" s="135" t="e">
        <f>佐賀!#REF!</f>
        <v>#REF!</v>
      </c>
      <c r="J17" s="135" t="e">
        <f>佐賀!#REF!</f>
        <v>#REF!</v>
      </c>
      <c r="K17" s="117" t="e">
        <f>佐賀!#REF!</f>
        <v>#REF!</v>
      </c>
      <c r="L17" s="117" t="e">
        <f>佐賀!#REF!</f>
        <v>#REF!</v>
      </c>
      <c r="M17" s="117" t="e">
        <f>佐賀!#REF!</f>
        <v>#REF!</v>
      </c>
    </row>
    <row r="18" spans="1:13" s="57" customFormat="1" ht="15" customHeight="1">
      <c r="A18" s="171"/>
      <c r="B18" s="173" t="s">
        <v>163</v>
      </c>
      <c r="C18" s="135" t="str">
        <f>'佐賀'!B16</f>
        <v>☆田島　英史</v>
      </c>
      <c r="D18" s="117" t="str">
        <f>'佐賀'!C16</f>
        <v>タジマ　エイジ</v>
      </c>
      <c r="E18" s="135" t="e">
        <f>佐賀!#REF!</f>
        <v>#REF!</v>
      </c>
      <c r="F18" s="135" t="e">
        <f>佐賀!#REF!</f>
        <v>#REF!</v>
      </c>
      <c r="G18" s="135" t="e">
        <f>佐賀!#REF!</f>
        <v>#REF!</v>
      </c>
      <c r="H18" s="135" t="e">
        <f>佐賀!#REF!</f>
        <v>#REF!</v>
      </c>
      <c r="I18" s="135" t="e">
        <f>佐賀!#REF!</f>
        <v>#REF!</v>
      </c>
      <c r="J18" s="135" t="e">
        <f>佐賀!#REF!</f>
        <v>#REF!</v>
      </c>
      <c r="K18" s="117" t="e">
        <f>佐賀!#REF!</f>
        <v>#REF!</v>
      </c>
      <c r="L18" s="117" t="e">
        <f>佐賀!#REF!</f>
        <v>#REF!</v>
      </c>
      <c r="M18" s="117" t="e">
        <f>佐賀!#REF!</f>
        <v>#REF!</v>
      </c>
    </row>
    <row r="19" spans="1:13" s="57" customFormat="1" ht="15" customHeight="1">
      <c r="A19" s="171"/>
      <c r="B19" s="173"/>
      <c r="C19" s="135" t="str">
        <f>'佐賀'!B17</f>
        <v>三戸谷　史</v>
      </c>
      <c r="D19" s="117" t="str">
        <f>'佐賀'!C17</f>
        <v>ミトヤ　フミト</v>
      </c>
      <c r="E19" s="135" t="e">
        <f>佐賀!#REF!</f>
        <v>#REF!</v>
      </c>
      <c r="F19" s="135" t="e">
        <f>佐賀!#REF!</f>
        <v>#REF!</v>
      </c>
      <c r="G19" s="135" t="e">
        <f>佐賀!#REF!</f>
        <v>#REF!</v>
      </c>
      <c r="H19" s="135" t="e">
        <f>佐賀!#REF!</f>
        <v>#REF!</v>
      </c>
      <c r="I19" s="135" t="e">
        <f>佐賀!#REF!</f>
        <v>#REF!</v>
      </c>
      <c r="J19" s="135" t="e">
        <f>佐賀!#REF!</f>
        <v>#REF!</v>
      </c>
      <c r="K19" s="117" t="e">
        <f>佐賀!#REF!</f>
        <v>#REF!</v>
      </c>
      <c r="L19" s="117" t="e">
        <f>佐賀!#REF!</f>
        <v>#REF!</v>
      </c>
      <c r="M19" s="117" t="e">
        <f>佐賀!#REF!</f>
        <v>#REF!</v>
      </c>
    </row>
    <row r="20" spans="1:13" s="57" customFormat="1" ht="15" customHeight="1">
      <c r="A20" s="171"/>
      <c r="B20" s="173" t="s">
        <v>415</v>
      </c>
      <c r="C20" s="135" t="str">
        <f>'佐賀'!B18</f>
        <v>菊地　千恵子</v>
      </c>
      <c r="D20" s="117" t="str">
        <f>'佐賀'!C18</f>
        <v>キクチ　チエコ</v>
      </c>
      <c r="E20" s="135" t="e">
        <f>佐賀!#REF!</f>
        <v>#REF!</v>
      </c>
      <c r="F20" s="135" t="e">
        <f>佐賀!#REF!</f>
        <v>#REF!</v>
      </c>
      <c r="G20" s="135" t="e">
        <f>佐賀!#REF!</f>
        <v>#REF!</v>
      </c>
      <c r="H20" s="135" t="e">
        <f>佐賀!#REF!</f>
        <v>#REF!</v>
      </c>
      <c r="I20" s="135" t="e">
        <f>佐賀!#REF!</f>
        <v>#REF!</v>
      </c>
      <c r="J20" s="135" t="e">
        <f>佐賀!#REF!</f>
        <v>#REF!</v>
      </c>
      <c r="K20" s="117" t="e">
        <f>佐賀!#REF!</f>
        <v>#REF!</v>
      </c>
      <c r="L20" s="117" t="e">
        <f>佐賀!#REF!</f>
        <v>#REF!</v>
      </c>
      <c r="M20" s="117" t="e">
        <f>佐賀!#REF!</f>
        <v>#REF!</v>
      </c>
    </row>
    <row r="21" spans="1:13" s="57" customFormat="1" ht="15" customHeight="1">
      <c r="A21" s="171"/>
      <c r="B21" s="173"/>
      <c r="C21" s="135" t="str">
        <f>'佐賀'!B19</f>
        <v>江頭　あや</v>
      </c>
      <c r="D21" s="117" t="str">
        <f>'佐賀'!C19</f>
        <v>エガシラ　アヤ</v>
      </c>
      <c r="E21" s="135" t="e">
        <f>佐賀!#REF!</f>
        <v>#REF!</v>
      </c>
      <c r="F21" s="135" t="e">
        <f>佐賀!#REF!</f>
        <v>#REF!</v>
      </c>
      <c r="G21" s="135" t="e">
        <f>佐賀!#REF!</f>
        <v>#REF!</v>
      </c>
      <c r="H21" s="135" t="e">
        <f>佐賀!#REF!</f>
        <v>#REF!</v>
      </c>
      <c r="I21" s="135" t="e">
        <f>佐賀!#REF!</f>
        <v>#REF!</v>
      </c>
      <c r="J21" s="135" t="e">
        <f>佐賀!#REF!</f>
        <v>#REF!</v>
      </c>
      <c r="K21" s="117" t="e">
        <f>佐賀!#REF!</f>
        <v>#REF!</v>
      </c>
      <c r="L21" s="117" t="e">
        <f>佐賀!#REF!</f>
        <v>#REF!</v>
      </c>
      <c r="M21" s="117" t="e">
        <f>佐賀!#REF!</f>
        <v>#REF!</v>
      </c>
    </row>
    <row r="22" spans="1:13" s="57" customFormat="1" ht="15" customHeight="1">
      <c r="A22" s="171"/>
      <c r="B22" s="170" t="s">
        <v>16</v>
      </c>
      <c r="C22" s="135" t="str">
        <f>'佐賀'!B20</f>
        <v>中島　直子</v>
      </c>
      <c r="D22" s="117" t="str">
        <f>'佐賀'!C20</f>
        <v>ナカシマ　ナオコ</v>
      </c>
      <c r="E22" s="135" t="e">
        <f>佐賀!#REF!</f>
        <v>#REF!</v>
      </c>
      <c r="F22" s="135" t="e">
        <f>佐賀!#REF!</f>
        <v>#REF!</v>
      </c>
      <c r="G22" s="135" t="e">
        <f>佐賀!#REF!</f>
        <v>#REF!</v>
      </c>
      <c r="H22" s="135" t="e">
        <f>佐賀!#REF!</f>
        <v>#REF!</v>
      </c>
      <c r="I22" s="135" t="e">
        <f>佐賀!#REF!</f>
        <v>#REF!</v>
      </c>
      <c r="J22" s="135" t="e">
        <f>佐賀!#REF!</f>
        <v>#REF!</v>
      </c>
      <c r="K22" s="117" t="e">
        <f>佐賀!#REF!</f>
        <v>#REF!</v>
      </c>
      <c r="L22" s="117" t="e">
        <f>佐賀!#REF!</f>
        <v>#REF!</v>
      </c>
      <c r="M22" s="117" t="e">
        <f>佐賀!#REF!</f>
        <v>#REF!</v>
      </c>
    </row>
    <row r="23" spans="1:13" s="57" customFormat="1" ht="15" customHeight="1">
      <c r="A23" s="172"/>
      <c r="B23" s="172"/>
      <c r="C23" s="135" t="str">
        <f>'佐賀'!B21</f>
        <v>佐藤　裕子</v>
      </c>
      <c r="D23" s="117" t="str">
        <f>'佐賀'!C21</f>
        <v>サトウ　ヒロコ</v>
      </c>
      <c r="E23" s="135" t="e">
        <f>佐賀!#REF!</f>
        <v>#REF!</v>
      </c>
      <c r="F23" s="135" t="e">
        <f>佐賀!#REF!</f>
        <v>#REF!</v>
      </c>
      <c r="G23" s="135" t="e">
        <f>佐賀!#REF!</f>
        <v>#REF!</v>
      </c>
      <c r="H23" s="135" t="e">
        <f>佐賀!#REF!</f>
        <v>#REF!</v>
      </c>
      <c r="I23" s="135" t="e">
        <f>佐賀!#REF!</f>
        <v>#REF!</v>
      </c>
      <c r="J23" s="135" t="e">
        <f>佐賀!#REF!</f>
        <v>#REF!</v>
      </c>
      <c r="K23" s="117" t="e">
        <f>佐賀!#REF!</f>
        <v>#REF!</v>
      </c>
      <c r="L23" s="117" t="e">
        <f>佐賀!#REF!</f>
        <v>#REF!</v>
      </c>
      <c r="M23" s="117" t="e">
        <f>佐賀!#REF!</f>
        <v>#REF!</v>
      </c>
    </row>
    <row r="24" spans="1:13" s="57" customFormat="1" ht="15" customHeight="1">
      <c r="A24" s="170" t="s">
        <v>303</v>
      </c>
      <c r="B24" s="173" t="s">
        <v>30</v>
      </c>
      <c r="C24" s="133" t="str">
        <f>'長崎'!B11</f>
        <v>☆成田　裕介</v>
      </c>
      <c r="D24" s="133" t="str">
        <f>'長崎'!C11</f>
        <v>ナリタ　ユウスケ</v>
      </c>
      <c r="E24" s="133" t="e">
        <f>長崎!#REF!</f>
        <v>#REF!</v>
      </c>
      <c r="F24" s="133" t="e">
        <f>長崎!#REF!</f>
        <v>#REF!</v>
      </c>
      <c r="G24" s="133" t="e">
        <f>長崎!#REF!</f>
        <v>#REF!</v>
      </c>
      <c r="H24" s="133" t="e">
        <f>長崎!#REF!</f>
        <v>#REF!</v>
      </c>
      <c r="I24" s="133" t="e">
        <f>長崎!#REF!</f>
        <v>#REF!</v>
      </c>
      <c r="J24" s="133" t="e">
        <f>長崎!#REF!</f>
        <v>#REF!</v>
      </c>
      <c r="K24" s="133" t="e">
        <f>長崎!#REF!</f>
        <v>#REF!</v>
      </c>
      <c r="L24" s="133" t="e">
        <f>長崎!#REF!</f>
        <v>#REF!</v>
      </c>
      <c r="M24" s="133" t="e">
        <f>長崎!#REF!</f>
        <v>#REF!</v>
      </c>
    </row>
    <row r="25" spans="1:13" s="57" customFormat="1" ht="15" customHeight="1">
      <c r="A25" s="171"/>
      <c r="B25" s="173"/>
      <c r="C25" s="133" t="str">
        <f>'長崎'!B12</f>
        <v>　森　　圭介</v>
      </c>
      <c r="D25" s="133" t="str">
        <f>'長崎'!C12</f>
        <v>モリ　ケイスケ</v>
      </c>
      <c r="E25" s="133" t="e">
        <f>長崎!#REF!</f>
        <v>#REF!</v>
      </c>
      <c r="F25" s="133" t="e">
        <f>長崎!#REF!</f>
        <v>#REF!</v>
      </c>
      <c r="G25" s="133" t="e">
        <f>長崎!#REF!</f>
        <v>#REF!</v>
      </c>
      <c r="H25" s="133" t="e">
        <f>長崎!#REF!</f>
        <v>#REF!</v>
      </c>
      <c r="I25" s="133" t="e">
        <f>長崎!#REF!</f>
        <v>#REF!</v>
      </c>
      <c r="J25" s="133" t="e">
        <f>長崎!#REF!</f>
        <v>#REF!</v>
      </c>
      <c r="K25" s="133" t="e">
        <f>長崎!#REF!</f>
        <v>#REF!</v>
      </c>
      <c r="L25" s="133" t="e">
        <f>長崎!#REF!</f>
        <v>#REF!</v>
      </c>
      <c r="M25" s="133" t="e">
        <f>長崎!#REF!</f>
        <v>#REF!</v>
      </c>
    </row>
    <row r="26" spans="1:13" s="58" customFormat="1" ht="15" customHeight="1">
      <c r="A26" s="171"/>
      <c r="B26" s="173" t="s">
        <v>31</v>
      </c>
      <c r="C26" s="133" t="str">
        <f>'長崎'!B13</f>
        <v>　大塚　史洋</v>
      </c>
      <c r="D26" s="133" t="str">
        <f>'長崎'!C13</f>
        <v>オオツカ　フミヒロ</v>
      </c>
      <c r="E26" s="133" t="e">
        <f>長崎!#REF!</f>
        <v>#REF!</v>
      </c>
      <c r="F26" s="133" t="e">
        <f>長崎!#REF!</f>
        <v>#REF!</v>
      </c>
      <c r="G26" s="133" t="e">
        <f>長崎!#REF!</f>
        <v>#REF!</v>
      </c>
      <c r="H26" s="133" t="e">
        <f>長崎!#REF!</f>
        <v>#REF!</v>
      </c>
      <c r="I26" s="133" t="e">
        <f>長崎!#REF!</f>
        <v>#REF!</v>
      </c>
      <c r="J26" s="133" t="e">
        <f>長崎!#REF!</f>
        <v>#REF!</v>
      </c>
      <c r="K26" s="133" t="e">
        <f>長崎!#REF!</f>
        <v>#REF!</v>
      </c>
      <c r="L26" s="133" t="e">
        <f>長崎!#REF!</f>
        <v>#REF!</v>
      </c>
      <c r="M26" s="133" t="e">
        <f>長崎!#REF!</f>
        <v>#REF!</v>
      </c>
    </row>
    <row r="27" spans="1:13" s="57" customFormat="1" ht="15" customHeight="1">
      <c r="A27" s="171"/>
      <c r="B27" s="173"/>
      <c r="C27" s="133" t="str">
        <f>'長崎'!B14</f>
        <v>　幡鉾　貴朝</v>
      </c>
      <c r="D27" s="133" t="str">
        <f>'長崎'!C14</f>
        <v>ハタホコ　タカトモ</v>
      </c>
      <c r="E27" s="133" t="e">
        <f>長崎!#REF!</f>
        <v>#REF!</v>
      </c>
      <c r="F27" s="133" t="e">
        <f>長崎!#REF!</f>
        <v>#REF!</v>
      </c>
      <c r="G27" s="133" t="e">
        <f>長崎!#REF!</f>
        <v>#REF!</v>
      </c>
      <c r="H27" s="133" t="e">
        <f>長崎!#REF!</f>
        <v>#REF!</v>
      </c>
      <c r="I27" s="133" t="e">
        <f>長崎!#REF!</f>
        <v>#REF!</v>
      </c>
      <c r="J27" s="133" t="e">
        <f>長崎!#REF!</f>
        <v>#REF!</v>
      </c>
      <c r="K27" s="133" t="e">
        <f>長崎!#REF!</f>
        <v>#REF!</v>
      </c>
      <c r="L27" s="133" t="e">
        <f>長崎!#REF!</f>
        <v>#REF!</v>
      </c>
      <c r="M27" s="133" t="e">
        <f>長崎!#REF!</f>
        <v>#REF!</v>
      </c>
    </row>
    <row r="28" spans="1:13" s="57" customFormat="1" ht="15" customHeight="1">
      <c r="A28" s="171"/>
      <c r="B28" s="173" t="s">
        <v>163</v>
      </c>
      <c r="C28" s="133" t="str">
        <f>'長崎'!B15</f>
        <v>　牧原　徹</v>
      </c>
      <c r="D28" s="133" t="str">
        <f>'長崎'!C15</f>
        <v>マキハラ　トオル</v>
      </c>
      <c r="E28" s="133" t="e">
        <f>長崎!#REF!</f>
        <v>#REF!</v>
      </c>
      <c r="F28" s="133" t="e">
        <f>長崎!#REF!</f>
        <v>#REF!</v>
      </c>
      <c r="G28" s="133" t="e">
        <f>長崎!#REF!</f>
        <v>#REF!</v>
      </c>
      <c r="H28" s="133" t="e">
        <f>長崎!#REF!</f>
        <v>#REF!</v>
      </c>
      <c r="I28" s="133" t="e">
        <f>長崎!#REF!</f>
        <v>#REF!</v>
      </c>
      <c r="J28" s="133" t="e">
        <f>長崎!#REF!</f>
        <v>#REF!</v>
      </c>
      <c r="K28" s="133" t="e">
        <f>長崎!#REF!</f>
        <v>#REF!</v>
      </c>
      <c r="L28" s="133" t="e">
        <f>長崎!#REF!</f>
        <v>#REF!</v>
      </c>
      <c r="M28" s="133" t="e">
        <f>長崎!#REF!</f>
        <v>#REF!</v>
      </c>
    </row>
    <row r="29" spans="1:13" s="57" customFormat="1" ht="15" customHeight="1">
      <c r="A29" s="171"/>
      <c r="B29" s="173"/>
      <c r="C29" s="133" t="str">
        <f>'長崎'!B16</f>
        <v>　中塚　弘幸</v>
      </c>
      <c r="D29" s="133" t="str">
        <f>'長崎'!C16</f>
        <v>ナカツカ　ヒロユキ</v>
      </c>
      <c r="E29" s="133" t="e">
        <f>長崎!#REF!</f>
        <v>#REF!</v>
      </c>
      <c r="F29" s="133" t="e">
        <f>長崎!#REF!</f>
        <v>#REF!</v>
      </c>
      <c r="G29" s="133" t="e">
        <f>長崎!#REF!</f>
        <v>#REF!</v>
      </c>
      <c r="H29" s="133" t="e">
        <f>長崎!#REF!</f>
        <v>#REF!</v>
      </c>
      <c r="I29" s="133" t="e">
        <f>長崎!#REF!</f>
        <v>#REF!</v>
      </c>
      <c r="J29" s="133" t="e">
        <f>長崎!#REF!</f>
        <v>#REF!</v>
      </c>
      <c r="K29" s="133" t="e">
        <f>長崎!#REF!</f>
        <v>#REF!</v>
      </c>
      <c r="L29" s="133" t="e">
        <f>長崎!#REF!</f>
        <v>#REF!</v>
      </c>
      <c r="M29" s="133" t="e">
        <f>長崎!#REF!</f>
        <v>#REF!</v>
      </c>
    </row>
    <row r="30" spans="1:13" s="57" customFormat="1" ht="15" customHeight="1">
      <c r="A30" s="171"/>
      <c r="B30" s="173" t="s">
        <v>415</v>
      </c>
      <c r="C30" s="133" t="str">
        <f>'長崎'!B17</f>
        <v>　木本　友美</v>
      </c>
      <c r="D30" s="133" t="str">
        <f>'長崎'!C17</f>
        <v>キモト　トモミ</v>
      </c>
      <c r="E30" s="133" t="e">
        <f>長崎!#REF!</f>
        <v>#REF!</v>
      </c>
      <c r="F30" s="133" t="e">
        <f>長崎!#REF!</f>
        <v>#REF!</v>
      </c>
      <c r="G30" s="133" t="e">
        <f>長崎!#REF!</f>
        <v>#REF!</v>
      </c>
      <c r="H30" s="133" t="e">
        <f>長崎!#REF!</f>
        <v>#REF!</v>
      </c>
      <c r="I30" s="133" t="e">
        <f>長崎!#REF!</f>
        <v>#REF!</v>
      </c>
      <c r="J30" s="133" t="e">
        <f>長崎!#REF!</f>
        <v>#REF!</v>
      </c>
      <c r="K30" s="133" t="e">
        <f>長崎!#REF!</f>
        <v>#REF!</v>
      </c>
      <c r="L30" s="133" t="e">
        <f>長崎!#REF!</f>
        <v>#REF!</v>
      </c>
      <c r="M30" s="133" t="e">
        <f>長崎!#REF!</f>
        <v>#REF!</v>
      </c>
    </row>
    <row r="31" spans="1:13" s="57" customFormat="1" ht="15" customHeight="1">
      <c r="A31" s="171"/>
      <c r="B31" s="173"/>
      <c r="C31" s="133" t="str">
        <f>'長崎'!B18</f>
        <v>　榊　香織</v>
      </c>
      <c r="D31" s="133" t="str">
        <f>'長崎'!C18</f>
        <v>サカキ　カオリ</v>
      </c>
      <c r="E31" s="133" t="e">
        <f>長崎!#REF!</f>
        <v>#REF!</v>
      </c>
      <c r="F31" s="133" t="e">
        <f>長崎!#REF!</f>
        <v>#REF!</v>
      </c>
      <c r="G31" s="133" t="e">
        <f>長崎!#REF!</f>
        <v>#REF!</v>
      </c>
      <c r="H31" s="133" t="e">
        <f>長崎!#REF!</f>
        <v>#REF!</v>
      </c>
      <c r="I31" s="133" t="e">
        <f>長崎!#REF!</f>
        <v>#REF!</v>
      </c>
      <c r="J31" s="133" t="e">
        <f>長崎!#REF!</f>
        <v>#REF!</v>
      </c>
      <c r="K31" s="133" t="e">
        <f>長崎!#REF!</f>
        <v>#REF!</v>
      </c>
      <c r="L31" s="133" t="e">
        <f>長崎!#REF!</f>
        <v>#REF!</v>
      </c>
      <c r="M31" s="133" t="e">
        <f>長崎!#REF!</f>
        <v>#REF!</v>
      </c>
    </row>
    <row r="32" spans="1:13" s="57" customFormat="1" ht="15" customHeight="1">
      <c r="A32" s="171"/>
      <c r="B32" s="170" t="s">
        <v>16</v>
      </c>
      <c r="C32" s="133" t="str">
        <f>'長崎'!B19</f>
        <v>　權藤　和巳</v>
      </c>
      <c r="D32" s="133" t="str">
        <f>'長崎'!C19</f>
        <v>ゴンドウ　カズミ</v>
      </c>
      <c r="E32" s="133" t="e">
        <f>長崎!#REF!</f>
        <v>#REF!</v>
      </c>
      <c r="F32" s="133" t="e">
        <f>長崎!#REF!</f>
        <v>#REF!</v>
      </c>
      <c r="G32" s="133" t="e">
        <f>長崎!#REF!</f>
        <v>#REF!</v>
      </c>
      <c r="H32" s="133" t="e">
        <f>長崎!#REF!</f>
        <v>#REF!</v>
      </c>
      <c r="I32" s="133" t="e">
        <f>長崎!#REF!</f>
        <v>#REF!</v>
      </c>
      <c r="J32" s="133" t="e">
        <f>長崎!#REF!</f>
        <v>#REF!</v>
      </c>
      <c r="K32" s="133" t="e">
        <f>長崎!#REF!</f>
        <v>#REF!</v>
      </c>
      <c r="L32" s="133" t="e">
        <f>長崎!#REF!</f>
        <v>#REF!</v>
      </c>
      <c r="M32" s="133" t="e">
        <f>長崎!#REF!</f>
        <v>#REF!</v>
      </c>
    </row>
    <row r="33" spans="1:13" s="57" customFormat="1" ht="15" customHeight="1">
      <c r="A33" s="172"/>
      <c r="B33" s="172"/>
      <c r="C33" s="133" t="str">
        <f>'長崎'!B20</f>
        <v>　須藤　れい子</v>
      </c>
      <c r="D33" s="133" t="str">
        <f>'長崎'!C20</f>
        <v>ストウ　レイコ</v>
      </c>
      <c r="E33" s="133" t="e">
        <f>長崎!#REF!</f>
        <v>#REF!</v>
      </c>
      <c r="F33" s="133" t="e">
        <f>長崎!#REF!</f>
        <v>#REF!</v>
      </c>
      <c r="G33" s="133" t="e">
        <f>長崎!#REF!</f>
        <v>#REF!</v>
      </c>
      <c r="H33" s="133" t="e">
        <f>長崎!#REF!</f>
        <v>#REF!</v>
      </c>
      <c r="I33" s="133" t="e">
        <f>長崎!#REF!</f>
        <v>#REF!</v>
      </c>
      <c r="J33" s="133" t="e">
        <f>長崎!#REF!</f>
        <v>#REF!</v>
      </c>
      <c r="K33" s="133" t="e">
        <f>長崎!#REF!</f>
        <v>#REF!</v>
      </c>
      <c r="L33" s="133" t="e">
        <f>長崎!#REF!</f>
        <v>#REF!</v>
      </c>
      <c r="M33" s="133" t="e">
        <f>長崎!#REF!</f>
        <v>#REF!</v>
      </c>
    </row>
    <row r="34" spans="1:13" s="57" customFormat="1" ht="15" customHeight="1">
      <c r="A34" s="170" t="s">
        <v>170</v>
      </c>
      <c r="B34" s="173" t="s">
        <v>30</v>
      </c>
      <c r="C34" s="133" t="str">
        <f>'熊本'!B12</f>
        <v>☆　山田　紫明</v>
      </c>
      <c r="D34" s="65" t="str">
        <f>'熊本'!C12</f>
        <v>ヤマダ　シメイ</v>
      </c>
      <c r="E34" s="133" t="e">
        <f>熊本!#REF!</f>
        <v>#REF!</v>
      </c>
      <c r="F34" s="133" t="e">
        <f>熊本!#REF!</f>
        <v>#REF!</v>
      </c>
      <c r="G34" s="133" t="e">
        <f>熊本!#REF!</f>
        <v>#REF!</v>
      </c>
      <c r="H34" s="133" t="e">
        <f>熊本!#REF!</f>
        <v>#REF!</v>
      </c>
      <c r="I34" s="133" t="e">
        <f>熊本!#REF!</f>
        <v>#REF!</v>
      </c>
      <c r="J34" s="133" t="e">
        <f>熊本!#REF!</f>
        <v>#REF!</v>
      </c>
      <c r="K34" s="65" t="e">
        <f>熊本!#REF!</f>
        <v>#REF!</v>
      </c>
      <c r="L34" s="65" t="e">
        <f>熊本!#REF!</f>
        <v>#REF!</v>
      </c>
      <c r="M34" s="65" t="e">
        <f>熊本!#REF!</f>
        <v>#REF!</v>
      </c>
    </row>
    <row r="35" spans="1:13" s="57" customFormat="1" ht="15" customHeight="1">
      <c r="A35" s="171"/>
      <c r="B35" s="173"/>
      <c r="C35" s="133" t="str">
        <f>'熊本'!B13</f>
        <v>江島　恒夫</v>
      </c>
      <c r="D35" s="65" t="str">
        <f>'熊本'!C13</f>
        <v>エジマ　ツネオ</v>
      </c>
      <c r="E35" s="133" t="e">
        <f>熊本!#REF!</f>
        <v>#REF!</v>
      </c>
      <c r="F35" s="133" t="e">
        <f>熊本!#REF!</f>
        <v>#REF!</v>
      </c>
      <c r="G35" s="133" t="e">
        <f>熊本!#REF!</f>
        <v>#REF!</v>
      </c>
      <c r="H35" s="133" t="e">
        <f>熊本!#REF!</f>
        <v>#REF!</v>
      </c>
      <c r="I35" s="133" t="e">
        <f>熊本!#REF!</f>
        <v>#REF!</v>
      </c>
      <c r="J35" s="133" t="e">
        <f>熊本!#REF!</f>
        <v>#REF!</v>
      </c>
      <c r="K35" s="65" t="e">
        <f>熊本!#REF!</f>
        <v>#REF!</v>
      </c>
      <c r="L35" s="65" t="e">
        <f>熊本!#REF!</f>
        <v>#REF!</v>
      </c>
      <c r="M35" s="65" t="e">
        <f>熊本!#REF!</f>
        <v>#REF!</v>
      </c>
    </row>
    <row r="36" spans="1:13" s="58" customFormat="1" ht="15" customHeight="1">
      <c r="A36" s="171"/>
      <c r="B36" s="173" t="s">
        <v>31</v>
      </c>
      <c r="C36" s="133" t="str">
        <f>'熊本'!B14</f>
        <v>是澤　勇樹</v>
      </c>
      <c r="D36" s="65" t="str">
        <f>'熊本'!C14</f>
        <v>コレサワ　ユウキ</v>
      </c>
      <c r="E36" s="133" t="e">
        <f>熊本!#REF!</f>
        <v>#REF!</v>
      </c>
      <c r="F36" s="133" t="e">
        <f>熊本!#REF!</f>
        <v>#REF!</v>
      </c>
      <c r="G36" s="133" t="e">
        <f>熊本!#REF!</f>
        <v>#REF!</v>
      </c>
      <c r="H36" s="133" t="e">
        <f>熊本!#REF!</f>
        <v>#REF!</v>
      </c>
      <c r="I36" s="133" t="e">
        <f>熊本!#REF!</f>
        <v>#REF!</v>
      </c>
      <c r="J36" s="133" t="e">
        <f>熊本!#REF!</f>
        <v>#REF!</v>
      </c>
      <c r="K36" s="65" t="e">
        <f>熊本!#REF!</f>
        <v>#REF!</v>
      </c>
      <c r="L36" s="65" t="e">
        <f>熊本!#REF!</f>
        <v>#REF!</v>
      </c>
      <c r="M36" s="65" t="e">
        <f>熊本!#REF!</f>
        <v>#REF!</v>
      </c>
    </row>
    <row r="37" spans="1:13" s="57" customFormat="1" ht="15" customHeight="1">
      <c r="A37" s="171"/>
      <c r="B37" s="173"/>
      <c r="C37" s="133" t="str">
        <f>'熊本'!B15</f>
        <v>岩永恭司郎</v>
      </c>
      <c r="D37" s="65" t="str">
        <f>'熊本'!C15</f>
        <v>イワナガ　キョウジロウ</v>
      </c>
      <c r="E37" s="133" t="e">
        <f>熊本!#REF!</f>
        <v>#REF!</v>
      </c>
      <c r="F37" s="133" t="e">
        <f>熊本!#REF!</f>
        <v>#REF!</v>
      </c>
      <c r="G37" s="133" t="e">
        <f>熊本!#REF!</f>
        <v>#REF!</v>
      </c>
      <c r="H37" s="133" t="e">
        <f>熊本!#REF!</f>
        <v>#REF!</v>
      </c>
      <c r="I37" s="133" t="e">
        <f>熊本!#REF!</f>
        <v>#REF!</v>
      </c>
      <c r="J37" s="133" t="e">
        <f>熊本!#REF!</f>
        <v>#REF!</v>
      </c>
      <c r="K37" s="65" t="e">
        <f>熊本!#REF!</f>
        <v>#REF!</v>
      </c>
      <c r="L37" s="65" t="e">
        <f>熊本!#REF!</f>
        <v>#REF!</v>
      </c>
      <c r="M37" s="65" t="e">
        <f>熊本!#REF!</f>
        <v>#REF!</v>
      </c>
    </row>
    <row r="38" spans="1:13" s="57" customFormat="1" ht="15" customHeight="1">
      <c r="A38" s="171"/>
      <c r="B38" s="173" t="s">
        <v>163</v>
      </c>
      <c r="C38" s="133" t="str">
        <f>'熊本'!B16</f>
        <v>隈元　正徹</v>
      </c>
      <c r="D38" s="65" t="str">
        <f>'熊本'!C16</f>
        <v>クマモト　マサノリ</v>
      </c>
      <c r="E38" s="133" t="e">
        <f>熊本!#REF!</f>
        <v>#REF!</v>
      </c>
      <c r="F38" s="133" t="e">
        <f>熊本!#REF!</f>
        <v>#REF!</v>
      </c>
      <c r="G38" s="133" t="e">
        <f>熊本!#REF!</f>
        <v>#REF!</v>
      </c>
      <c r="H38" s="133" t="e">
        <f>熊本!#REF!</f>
        <v>#REF!</v>
      </c>
      <c r="I38" s="133" t="e">
        <f>熊本!#REF!</f>
        <v>#REF!</v>
      </c>
      <c r="J38" s="133" t="e">
        <f>熊本!#REF!</f>
        <v>#REF!</v>
      </c>
      <c r="K38" s="65" t="e">
        <f>熊本!#REF!</f>
        <v>#REF!</v>
      </c>
      <c r="L38" s="65" t="e">
        <f>熊本!#REF!</f>
        <v>#REF!</v>
      </c>
      <c r="M38" s="65" t="e">
        <f>熊本!#REF!</f>
        <v>#REF!</v>
      </c>
    </row>
    <row r="39" spans="1:13" s="57" customFormat="1" ht="15" customHeight="1">
      <c r="A39" s="171"/>
      <c r="B39" s="173"/>
      <c r="C39" s="133" t="str">
        <f>'熊本'!B17</f>
        <v>森下　憲二</v>
      </c>
      <c r="D39" s="65" t="str">
        <f>'熊本'!C17</f>
        <v>モリシタ　ケンジ</v>
      </c>
      <c r="E39" s="133" t="e">
        <f>熊本!#REF!</f>
        <v>#REF!</v>
      </c>
      <c r="F39" s="133" t="e">
        <f>熊本!#REF!</f>
        <v>#REF!</v>
      </c>
      <c r="G39" s="133" t="e">
        <f>熊本!#REF!</f>
        <v>#REF!</v>
      </c>
      <c r="H39" s="133" t="e">
        <f>熊本!#REF!</f>
        <v>#REF!</v>
      </c>
      <c r="I39" s="133" t="e">
        <f>熊本!#REF!</f>
        <v>#REF!</v>
      </c>
      <c r="J39" s="133" t="e">
        <f>熊本!#REF!</f>
        <v>#REF!</v>
      </c>
      <c r="K39" s="65" t="e">
        <f>熊本!#REF!</f>
        <v>#REF!</v>
      </c>
      <c r="L39" s="65" t="e">
        <f>熊本!#REF!</f>
        <v>#REF!</v>
      </c>
      <c r="M39" s="65" t="e">
        <f>熊本!#REF!</f>
        <v>#REF!</v>
      </c>
    </row>
    <row r="40" spans="1:13" s="57" customFormat="1" ht="15" customHeight="1">
      <c r="A40" s="171"/>
      <c r="B40" s="173" t="s">
        <v>415</v>
      </c>
      <c r="C40" s="133" t="str">
        <f>'熊本'!B18</f>
        <v>森田　真弓美</v>
      </c>
      <c r="D40" s="65" t="str">
        <f>'熊本'!C18</f>
        <v>モリタ　マユミ</v>
      </c>
      <c r="E40" s="133" t="e">
        <f>熊本!#REF!</f>
        <v>#REF!</v>
      </c>
      <c r="F40" s="133" t="e">
        <f>熊本!#REF!</f>
        <v>#REF!</v>
      </c>
      <c r="G40" s="133" t="e">
        <f>熊本!#REF!</f>
        <v>#REF!</v>
      </c>
      <c r="H40" s="133" t="e">
        <f>熊本!#REF!</f>
        <v>#REF!</v>
      </c>
      <c r="I40" s="133" t="e">
        <f>熊本!#REF!</f>
        <v>#REF!</v>
      </c>
      <c r="J40" s="133" t="e">
        <f>熊本!#REF!</f>
        <v>#REF!</v>
      </c>
      <c r="K40" s="65" t="e">
        <f>熊本!#REF!</f>
        <v>#REF!</v>
      </c>
      <c r="L40" s="65" t="e">
        <f>熊本!#REF!</f>
        <v>#REF!</v>
      </c>
      <c r="M40" s="65" t="e">
        <f>熊本!#REF!</f>
        <v>#REF!</v>
      </c>
    </row>
    <row r="41" spans="1:13" s="57" customFormat="1" ht="15" customHeight="1">
      <c r="A41" s="171"/>
      <c r="B41" s="173"/>
      <c r="C41" s="133" t="str">
        <f>'熊本'!B19</f>
        <v>上村　英津子</v>
      </c>
      <c r="D41" s="65" t="str">
        <f>'熊本'!C19</f>
        <v>ウエムラ　エツコ</v>
      </c>
      <c r="E41" s="133" t="e">
        <f>熊本!#REF!</f>
        <v>#REF!</v>
      </c>
      <c r="F41" s="133" t="e">
        <f>熊本!#REF!</f>
        <v>#REF!</v>
      </c>
      <c r="G41" s="133" t="e">
        <f>熊本!#REF!</f>
        <v>#REF!</v>
      </c>
      <c r="H41" s="133" t="e">
        <f>熊本!#REF!</f>
        <v>#REF!</v>
      </c>
      <c r="I41" s="133" t="e">
        <f>熊本!#REF!</f>
        <v>#REF!</v>
      </c>
      <c r="J41" s="133" t="e">
        <f>熊本!#REF!</f>
        <v>#REF!</v>
      </c>
      <c r="K41" s="65" t="e">
        <f>熊本!#REF!</f>
        <v>#REF!</v>
      </c>
      <c r="L41" s="65" t="e">
        <f>熊本!#REF!</f>
        <v>#REF!</v>
      </c>
      <c r="M41" s="65" t="e">
        <f>熊本!#REF!</f>
        <v>#REF!</v>
      </c>
    </row>
    <row r="42" spans="1:13" s="57" customFormat="1" ht="15" customHeight="1">
      <c r="A42" s="171"/>
      <c r="B42" s="170" t="s">
        <v>16</v>
      </c>
      <c r="C42" s="133" t="str">
        <f>'熊本'!B20</f>
        <v>村井　由香里</v>
      </c>
      <c r="D42" s="65" t="str">
        <f>'熊本'!C20</f>
        <v>ムライ　ユカリ</v>
      </c>
      <c r="E42" s="133" t="e">
        <f>熊本!#REF!</f>
        <v>#REF!</v>
      </c>
      <c r="F42" s="133" t="e">
        <f>熊本!#REF!</f>
        <v>#REF!</v>
      </c>
      <c r="G42" s="133" t="e">
        <f>熊本!#REF!</f>
        <v>#REF!</v>
      </c>
      <c r="H42" s="133" t="e">
        <f>熊本!#REF!</f>
        <v>#REF!</v>
      </c>
      <c r="I42" s="133" t="e">
        <f>熊本!#REF!</f>
        <v>#REF!</v>
      </c>
      <c r="J42" s="133" t="e">
        <f>熊本!#REF!</f>
        <v>#REF!</v>
      </c>
      <c r="K42" s="65" t="e">
        <f>熊本!#REF!</f>
        <v>#REF!</v>
      </c>
      <c r="L42" s="65" t="e">
        <f>熊本!#REF!</f>
        <v>#REF!</v>
      </c>
      <c r="M42" s="65" t="e">
        <f>熊本!#REF!</f>
        <v>#REF!</v>
      </c>
    </row>
    <row r="43" spans="1:13" s="57" customFormat="1" ht="15" customHeight="1">
      <c r="A43" s="172"/>
      <c r="B43" s="172"/>
      <c r="C43" s="133" t="str">
        <f>'熊本'!B21</f>
        <v>宮本　由美子</v>
      </c>
      <c r="D43" s="65" t="str">
        <f>'熊本'!C21</f>
        <v>ミヤモト　ユミコ</v>
      </c>
      <c r="E43" s="133" t="e">
        <f>熊本!#REF!</f>
        <v>#REF!</v>
      </c>
      <c r="F43" s="133" t="e">
        <f>熊本!#REF!</f>
        <v>#REF!</v>
      </c>
      <c r="G43" s="133" t="e">
        <f>熊本!#REF!</f>
        <v>#REF!</v>
      </c>
      <c r="H43" s="133" t="e">
        <f>熊本!#REF!</f>
        <v>#REF!</v>
      </c>
      <c r="I43" s="133" t="e">
        <f>熊本!#REF!</f>
        <v>#REF!</v>
      </c>
      <c r="J43" s="133" t="e">
        <f>熊本!#REF!</f>
        <v>#REF!</v>
      </c>
      <c r="K43" s="65" t="e">
        <f>熊本!#REF!</f>
        <v>#REF!</v>
      </c>
      <c r="L43" s="65" t="e">
        <f>熊本!#REF!</f>
        <v>#REF!</v>
      </c>
      <c r="M43" s="65" t="e">
        <f>熊本!#REF!</f>
        <v>#REF!</v>
      </c>
    </row>
    <row r="44" spans="1:13" s="57" customFormat="1" ht="15" customHeight="1">
      <c r="A44" s="170" t="s">
        <v>304</v>
      </c>
      <c r="B44" s="173" t="s">
        <v>30</v>
      </c>
      <c r="C44" s="133" t="str">
        <f>'大分'!B12</f>
        <v>村上　彰啓</v>
      </c>
      <c r="D44" s="65" t="str">
        <f>'大分'!C12</f>
        <v>ムラカミ　アキヒロ</v>
      </c>
      <c r="E44" s="133" t="e">
        <f>大分!#REF!</f>
        <v>#REF!</v>
      </c>
      <c r="F44" s="133" t="e">
        <f>大分!#REF!</f>
        <v>#REF!</v>
      </c>
      <c r="G44" s="133" t="e">
        <f>大分!#REF!</f>
        <v>#REF!</v>
      </c>
      <c r="H44" s="133" t="e">
        <f>大分!#REF!</f>
        <v>#REF!</v>
      </c>
      <c r="I44" s="133" t="e">
        <f>大分!#REF!</f>
        <v>#REF!</v>
      </c>
      <c r="J44" s="133" t="e">
        <f>大分!#REF!</f>
        <v>#REF!</v>
      </c>
      <c r="K44" s="65" t="e">
        <f>大分!#REF!</f>
        <v>#REF!</v>
      </c>
      <c r="L44" s="65" t="e">
        <f>大分!#REF!</f>
        <v>#REF!</v>
      </c>
      <c r="M44" s="65" t="e">
        <f>大分!#REF!</f>
        <v>#REF!</v>
      </c>
    </row>
    <row r="45" spans="1:13" s="57" customFormat="1" ht="15" customHeight="1">
      <c r="A45" s="171"/>
      <c r="B45" s="173"/>
      <c r="C45" s="133" t="str">
        <f>'大分'!B13</f>
        <v>佐藤　成浩</v>
      </c>
      <c r="D45" s="65" t="str">
        <f>'大分'!C13</f>
        <v>サトウ　アキヒロ</v>
      </c>
      <c r="E45" s="133" t="e">
        <f>大分!#REF!</f>
        <v>#REF!</v>
      </c>
      <c r="F45" s="133" t="e">
        <f>大分!#REF!</f>
        <v>#REF!</v>
      </c>
      <c r="G45" s="133" t="e">
        <f>大分!#REF!</f>
        <v>#REF!</v>
      </c>
      <c r="H45" s="133" t="e">
        <f>大分!#REF!</f>
        <v>#REF!</v>
      </c>
      <c r="I45" s="133" t="e">
        <f>大分!#REF!</f>
        <v>#REF!</v>
      </c>
      <c r="J45" s="133" t="e">
        <f>大分!#REF!</f>
        <v>#REF!</v>
      </c>
      <c r="K45" s="65" t="e">
        <f>大分!#REF!</f>
        <v>#REF!</v>
      </c>
      <c r="L45" s="65" t="e">
        <f>大分!#REF!</f>
        <v>#REF!</v>
      </c>
      <c r="M45" s="65" t="e">
        <f>大分!#REF!</f>
        <v>#REF!</v>
      </c>
    </row>
    <row r="46" spans="1:13" s="58" customFormat="1" ht="15" customHeight="1">
      <c r="A46" s="171"/>
      <c r="B46" s="173" t="s">
        <v>31</v>
      </c>
      <c r="C46" s="133" t="str">
        <f>'大分'!B14</f>
        <v>小野　茂和</v>
      </c>
      <c r="D46" s="65" t="str">
        <f>'大分'!C14</f>
        <v>オノ　シゲカズ</v>
      </c>
      <c r="E46" s="133" t="e">
        <f>大分!#REF!</f>
        <v>#REF!</v>
      </c>
      <c r="F46" s="133" t="e">
        <f>大分!#REF!</f>
        <v>#REF!</v>
      </c>
      <c r="G46" s="133" t="e">
        <f>大分!#REF!</f>
        <v>#REF!</v>
      </c>
      <c r="H46" s="133" t="e">
        <f>大分!#REF!</f>
        <v>#REF!</v>
      </c>
      <c r="I46" s="133" t="e">
        <f>大分!#REF!</f>
        <v>#REF!</v>
      </c>
      <c r="J46" s="133" t="e">
        <f>大分!#REF!</f>
        <v>#REF!</v>
      </c>
      <c r="K46" s="65" t="e">
        <f>大分!#REF!</f>
        <v>#REF!</v>
      </c>
      <c r="L46" s="65" t="e">
        <f>大分!#REF!</f>
        <v>#REF!</v>
      </c>
      <c r="M46" s="65" t="e">
        <f>大分!#REF!</f>
        <v>#REF!</v>
      </c>
    </row>
    <row r="47" spans="1:13" s="57" customFormat="1" ht="15" customHeight="1">
      <c r="A47" s="171"/>
      <c r="B47" s="173"/>
      <c r="C47" s="133" t="str">
        <f>'大分'!B15</f>
        <v>野田　英児</v>
      </c>
      <c r="D47" s="65" t="str">
        <f>'大分'!C15</f>
        <v>ノダ　エイジ</v>
      </c>
      <c r="E47" s="133" t="e">
        <f>大分!#REF!</f>
        <v>#REF!</v>
      </c>
      <c r="F47" s="133" t="e">
        <f>大分!#REF!</f>
        <v>#REF!</v>
      </c>
      <c r="G47" s="133" t="e">
        <f>大分!#REF!</f>
        <v>#REF!</v>
      </c>
      <c r="H47" s="133" t="e">
        <f>大分!#REF!</f>
        <v>#REF!</v>
      </c>
      <c r="I47" s="133" t="e">
        <f>大分!#REF!</f>
        <v>#REF!</v>
      </c>
      <c r="J47" s="133" t="e">
        <f>大分!#REF!</f>
        <v>#REF!</v>
      </c>
      <c r="K47" s="65" t="e">
        <f>大分!#REF!</f>
        <v>#REF!</v>
      </c>
      <c r="L47" s="65" t="e">
        <f>大分!#REF!</f>
        <v>#REF!</v>
      </c>
      <c r="M47" s="65" t="e">
        <f>大分!#REF!</f>
        <v>#REF!</v>
      </c>
    </row>
    <row r="48" spans="1:13" s="57" customFormat="1" ht="15" customHeight="1">
      <c r="A48" s="171"/>
      <c r="B48" s="173" t="s">
        <v>163</v>
      </c>
      <c r="C48" s="133" t="str">
        <f>'大分'!B16</f>
        <v>☆為家　信歳</v>
      </c>
      <c r="D48" s="65" t="str">
        <f>'大分'!C16</f>
        <v>タメカ　ノブトシ</v>
      </c>
      <c r="E48" s="133" t="e">
        <f>大分!#REF!</f>
        <v>#REF!</v>
      </c>
      <c r="F48" s="133" t="e">
        <f>大分!#REF!</f>
        <v>#REF!</v>
      </c>
      <c r="G48" s="133" t="e">
        <f>大分!#REF!</f>
        <v>#REF!</v>
      </c>
      <c r="H48" s="133" t="e">
        <f>大分!#REF!</f>
        <v>#REF!</v>
      </c>
      <c r="I48" s="133" t="e">
        <f>大分!#REF!</f>
        <v>#REF!</v>
      </c>
      <c r="J48" s="133" t="e">
        <f>大分!#REF!</f>
        <v>#REF!</v>
      </c>
      <c r="K48" s="65" t="e">
        <f>大分!#REF!</f>
        <v>#REF!</v>
      </c>
      <c r="L48" s="65" t="e">
        <f>大分!#REF!</f>
        <v>#REF!</v>
      </c>
      <c r="M48" s="65" t="e">
        <f>大分!#REF!</f>
        <v>#REF!</v>
      </c>
    </row>
    <row r="49" spans="1:13" s="57" customFormat="1" ht="15" customHeight="1">
      <c r="A49" s="171"/>
      <c r="B49" s="173"/>
      <c r="C49" s="133" t="str">
        <f>'大分'!B17</f>
        <v>佐藤　満弘</v>
      </c>
      <c r="D49" s="65" t="str">
        <f>'大分'!C17</f>
        <v>サトウ　ミツヒロ</v>
      </c>
      <c r="E49" s="133" t="e">
        <f>大分!#REF!</f>
        <v>#REF!</v>
      </c>
      <c r="F49" s="133" t="e">
        <f>大分!#REF!</f>
        <v>#REF!</v>
      </c>
      <c r="G49" s="133" t="e">
        <f>大分!#REF!</f>
        <v>#REF!</v>
      </c>
      <c r="H49" s="133" t="e">
        <f>大分!#REF!</f>
        <v>#REF!</v>
      </c>
      <c r="I49" s="133" t="e">
        <f>大分!#REF!</f>
        <v>#REF!</v>
      </c>
      <c r="J49" s="133" t="e">
        <f>大分!#REF!</f>
        <v>#REF!</v>
      </c>
      <c r="K49" s="65" t="e">
        <f>大分!#REF!</f>
        <v>#REF!</v>
      </c>
      <c r="L49" s="65" t="e">
        <f>大分!#REF!</f>
        <v>#REF!</v>
      </c>
      <c r="M49" s="65" t="e">
        <f>大分!#REF!</f>
        <v>#REF!</v>
      </c>
    </row>
    <row r="50" spans="1:13" s="57" customFormat="1" ht="15" customHeight="1">
      <c r="A50" s="171"/>
      <c r="B50" s="173" t="s">
        <v>415</v>
      </c>
      <c r="C50" s="133" t="str">
        <f>'大分'!B18</f>
        <v>川野　和</v>
      </c>
      <c r="D50" s="65" t="str">
        <f>'大分'!C18</f>
        <v>カワノ　アイ</v>
      </c>
      <c r="E50" s="133" t="e">
        <f>大分!#REF!</f>
        <v>#REF!</v>
      </c>
      <c r="F50" s="133" t="e">
        <f>大分!#REF!</f>
        <v>#REF!</v>
      </c>
      <c r="G50" s="133" t="e">
        <f>大分!#REF!</f>
        <v>#REF!</v>
      </c>
      <c r="H50" s="133" t="e">
        <f>大分!#REF!</f>
        <v>#REF!</v>
      </c>
      <c r="I50" s="133" t="e">
        <f>大分!#REF!</f>
        <v>#REF!</v>
      </c>
      <c r="J50" s="133" t="e">
        <f>大分!#REF!</f>
        <v>#REF!</v>
      </c>
      <c r="K50" s="65" t="e">
        <f>大分!#REF!</f>
        <v>#REF!</v>
      </c>
      <c r="L50" s="65" t="e">
        <f>大分!#REF!</f>
        <v>#REF!</v>
      </c>
      <c r="M50" s="65" t="e">
        <f>大分!#REF!</f>
        <v>#REF!</v>
      </c>
    </row>
    <row r="51" spans="1:13" s="57" customFormat="1" ht="15" customHeight="1">
      <c r="A51" s="171"/>
      <c r="B51" s="173"/>
      <c r="C51" s="133" t="str">
        <f>'大分'!B19</f>
        <v>松尾　風香</v>
      </c>
      <c r="D51" s="65" t="str">
        <f>'大分'!C19</f>
        <v>マツオ　フウカ</v>
      </c>
      <c r="E51" s="133" t="e">
        <f>大分!#REF!</f>
        <v>#REF!</v>
      </c>
      <c r="F51" s="133" t="e">
        <f>大分!#REF!</f>
        <v>#REF!</v>
      </c>
      <c r="G51" s="133" t="e">
        <f>大分!#REF!</f>
        <v>#REF!</v>
      </c>
      <c r="H51" s="133" t="e">
        <f>大分!#REF!</f>
        <v>#REF!</v>
      </c>
      <c r="I51" s="133" t="e">
        <f>大分!#REF!</f>
        <v>#REF!</v>
      </c>
      <c r="J51" s="133" t="e">
        <f>大分!#REF!</f>
        <v>#REF!</v>
      </c>
      <c r="K51" s="65" t="e">
        <f>大分!#REF!</f>
        <v>#REF!</v>
      </c>
      <c r="L51" s="65" t="e">
        <f>大分!#REF!</f>
        <v>#REF!</v>
      </c>
      <c r="M51" s="65" t="e">
        <f>大分!#REF!</f>
        <v>#REF!</v>
      </c>
    </row>
    <row r="52" spans="1:13" s="57" customFormat="1" ht="15" customHeight="1">
      <c r="A52" s="171"/>
      <c r="B52" s="170" t="s">
        <v>16</v>
      </c>
      <c r="C52" s="133" t="str">
        <f>'大分'!B20</f>
        <v>中島　みどり</v>
      </c>
      <c r="D52" s="65" t="str">
        <f>'大分'!C20</f>
        <v>ナカシマ　ミドリ</v>
      </c>
      <c r="E52" s="133" t="e">
        <f>大分!#REF!</f>
        <v>#REF!</v>
      </c>
      <c r="F52" s="133" t="e">
        <f>大分!#REF!</f>
        <v>#REF!</v>
      </c>
      <c r="G52" s="133" t="e">
        <f>大分!#REF!</f>
        <v>#REF!</v>
      </c>
      <c r="H52" s="133" t="e">
        <f>大分!#REF!</f>
        <v>#REF!</v>
      </c>
      <c r="I52" s="133" t="e">
        <f>大分!#REF!</f>
        <v>#REF!</v>
      </c>
      <c r="J52" s="133" t="e">
        <f>大分!#REF!</f>
        <v>#REF!</v>
      </c>
      <c r="K52" s="65" t="e">
        <f>大分!#REF!</f>
        <v>#REF!</v>
      </c>
      <c r="L52" s="65" t="e">
        <f>大分!#REF!</f>
        <v>#REF!</v>
      </c>
      <c r="M52" s="65" t="e">
        <f>大分!#REF!</f>
        <v>#REF!</v>
      </c>
    </row>
    <row r="53" spans="1:13" s="57" customFormat="1" ht="15" customHeight="1">
      <c r="A53" s="172"/>
      <c r="B53" s="172"/>
      <c r="C53" s="133" t="str">
        <f>'大分'!B21</f>
        <v>中林　美智子</v>
      </c>
      <c r="D53" s="65" t="str">
        <f>'大分'!C21</f>
        <v>ナカバヤシ　ミチコ</v>
      </c>
      <c r="E53" s="133" t="e">
        <f>大分!#REF!</f>
        <v>#REF!</v>
      </c>
      <c r="F53" s="133" t="e">
        <f>大分!#REF!</f>
        <v>#REF!</v>
      </c>
      <c r="G53" s="133" t="e">
        <f>大分!#REF!</f>
        <v>#REF!</v>
      </c>
      <c r="H53" s="133" t="e">
        <f>大分!#REF!</f>
        <v>#REF!</v>
      </c>
      <c r="I53" s="133" t="e">
        <f>大分!#REF!</f>
        <v>#REF!</v>
      </c>
      <c r="J53" s="133" t="e">
        <f>大分!#REF!</f>
        <v>#REF!</v>
      </c>
      <c r="K53" s="65" t="e">
        <f>大分!#REF!</f>
        <v>#REF!</v>
      </c>
      <c r="L53" s="65" t="e">
        <f>大分!#REF!</f>
        <v>#REF!</v>
      </c>
      <c r="M53" s="65" t="e">
        <f>大分!#REF!</f>
        <v>#REF!</v>
      </c>
    </row>
    <row r="54" spans="1:13" s="57" customFormat="1" ht="15" customHeight="1">
      <c r="A54" s="170" t="s">
        <v>305</v>
      </c>
      <c r="B54" s="173" t="s">
        <v>30</v>
      </c>
      <c r="C54" s="133" t="str">
        <f>'宮崎'!B12</f>
        <v>瀬尾　和隆</v>
      </c>
      <c r="D54" s="65" t="str">
        <f>'宮崎'!C12</f>
        <v>セオ　カズタカ</v>
      </c>
      <c r="E54" s="133" t="e">
        <f>宮崎!#REF!</f>
        <v>#REF!</v>
      </c>
      <c r="F54" s="133" t="e">
        <f>宮崎!#REF!</f>
        <v>#REF!</v>
      </c>
      <c r="G54" s="133" t="e">
        <f>宮崎!#REF!</f>
        <v>#REF!</v>
      </c>
      <c r="H54" s="133" t="e">
        <f>宮崎!#REF!</f>
        <v>#REF!</v>
      </c>
      <c r="I54" s="133" t="e">
        <f>宮崎!#REF!</f>
        <v>#REF!</v>
      </c>
      <c r="J54" s="133" t="e">
        <f>宮崎!#REF!</f>
        <v>#REF!</v>
      </c>
      <c r="K54" s="65" t="e">
        <f>宮崎!#REF!</f>
        <v>#REF!</v>
      </c>
      <c r="L54" s="65" t="e">
        <f>宮崎!#REF!</f>
        <v>#REF!</v>
      </c>
      <c r="M54" s="65" t="e">
        <f>宮崎!#REF!</f>
        <v>#REF!</v>
      </c>
    </row>
    <row r="55" spans="1:13" s="57" customFormat="1" ht="15" customHeight="1">
      <c r="A55" s="171"/>
      <c r="B55" s="173"/>
      <c r="C55" s="133" t="str">
        <f>'宮崎'!B13</f>
        <v>本田　充生</v>
      </c>
      <c r="D55" s="65" t="str">
        <f>'宮崎'!C13</f>
        <v>ホンダ　ミツオ</v>
      </c>
      <c r="E55" s="133" t="e">
        <f>宮崎!#REF!</f>
        <v>#REF!</v>
      </c>
      <c r="F55" s="133" t="e">
        <f>宮崎!#REF!</f>
        <v>#REF!</v>
      </c>
      <c r="G55" s="133" t="e">
        <f>宮崎!#REF!</f>
        <v>#REF!</v>
      </c>
      <c r="H55" s="133" t="e">
        <f>宮崎!#REF!</f>
        <v>#REF!</v>
      </c>
      <c r="I55" s="133" t="e">
        <f>宮崎!#REF!</f>
        <v>#REF!</v>
      </c>
      <c r="J55" s="133" t="e">
        <f>宮崎!#REF!</f>
        <v>#REF!</v>
      </c>
      <c r="K55" s="65" t="e">
        <f>宮崎!#REF!</f>
        <v>#REF!</v>
      </c>
      <c r="L55" s="65" t="e">
        <f>宮崎!#REF!</f>
        <v>#REF!</v>
      </c>
      <c r="M55" s="65" t="e">
        <f>宮崎!#REF!</f>
        <v>#REF!</v>
      </c>
    </row>
    <row r="56" spans="1:13" s="58" customFormat="1" ht="15" customHeight="1">
      <c r="A56" s="171"/>
      <c r="B56" s="173" t="s">
        <v>31</v>
      </c>
      <c r="C56" s="133" t="str">
        <f>'宮崎'!B14</f>
        <v>西　健一郎</v>
      </c>
      <c r="D56" s="65" t="str">
        <f>'宮崎'!C14</f>
        <v>ニシ　ケンイチロウ</v>
      </c>
      <c r="E56" s="133" t="e">
        <f>宮崎!#REF!</f>
        <v>#REF!</v>
      </c>
      <c r="F56" s="133" t="e">
        <f>宮崎!#REF!</f>
        <v>#REF!</v>
      </c>
      <c r="G56" s="133" t="e">
        <f>宮崎!#REF!</f>
        <v>#REF!</v>
      </c>
      <c r="H56" s="133" t="e">
        <f>宮崎!#REF!</f>
        <v>#REF!</v>
      </c>
      <c r="I56" s="133" t="e">
        <f>宮崎!#REF!</f>
        <v>#REF!</v>
      </c>
      <c r="J56" s="133" t="e">
        <f>宮崎!#REF!</f>
        <v>#REF!</v>
      </c>
      <c r="K56" s="65" t="e">
        <f>宮崎!#REF!</f>
        <v>#REF!</v>
      </c>
      <c r="L56" s="65" t="e">
        <f>宮崎!#REF!</f>
        <v>#REF!</v>
      </c>
      <c r="M56" s="65" t="e">
        <f>宮崎!#REF!</f>
        <v>#REF!</v>
      </c>
    </row>
    <row r="57" spans="1:13" s="57" customFormat="1" ht="15" customHeight="1">
      <c r="A57" s="171"/>
      <c r="B57" s="173"/>
      <c r="C57" s="133" t="str">
        <f>'宮崎'!B15</f>
        <v>中薗　雅之</v>
      </c>
      <c r="D57" s="65" t="str">
        <f>'宮崎'!C15</f>
        <v>ナカゾノ　マサユキ</v>
      </c>
      <c r="E57" s="133" t="e">
        <f>宮崎!#REF!</f>
        <v>#REF!</v>
      </c>
      <c r="F57" s="133" t="e">
        <f>宮崎!#REF!</f>
        <v>#REF!</v>
      </c>
      <c r="G57" s="133" t="e">
        <f>宮崎!#REF!</f>
        <v>#REF!</v>
      </c>
      <c r="H57" s="133" t="e">
        <f>宮崎!#REF!</f>
        <v>#REF!</v>
      </c>
      <c r="I57" s="133" t="e">
        <f>宮崎!#REF!</f>
        <v>#REF!</v>
      </c>
      <c r="J57" s="133" t="e">
        <f>宮崎!#REF!</f>
        <v>#REF!</v>
      </c>
      <c r="K57" s="65" t="e">
        <f>宮崎!#REF!</f>
        <v>#REF!</v>
      </c>
      <c r="L57" s="65" t="e">
        <f>宮崎!#REF!</f>
        <v>#REF!</v>
      </c>
      <c r="M57" s="65" t="e">
        <f>宮崎!#REF!</f>
        <v>#REF!</v>
      </c>
    </row>
    <row r="58" spans="1:13" s="57" customFormat="1" ht="15" customHeight="1">
      <c r="A58" s="171"/>
      <c r="B58" s="173" t="s">
        <v>163</v>
      </c>
      <c r="C58" s="133" t="str">
        <f>'宮崎'!B16</f>
        <v>☆黒木　雄次</v>
      </c>
      <c r="D58" s="65" t="str">
        <f>'宮崎'!C16</f>
        <v>クロキ　ユウジ</v>
      </c>
      <c r="E58" s="133" t="e">
        <f>宮崎!#REF!</f>
        <v>#REF!</v>
      </c>
      <c r="F58" s="133" t="e">
        <f>宮崎!#REF!</f>
        <v>#REF!</v>
      </c>
      <c r="G58" s="133" t="e">
        <f>宮崎!#REF!</f>
        <v>#REF!</v>
      </c>
      <c r="H58" s="133" t="e">
        <f>宮崎!#REF!</f>
        <v>#REF!</v>
      </c>
      <c r="I58" s="133" t="e">
        <f>宮崎!#REF!</f>
        <v>#REF!</v>
      </c>
      <c r="J58" s="133" t="e">
        <f>宮崎!#REF!</f>
        <v>#REF!</v>
      </c>
      <c r="K58" s="65" t="e">
        <f>宮崎!#REF!</f>
        <v>#REF!</v>
      </c>
      <c r="L58" s="65" t="e">
        <f>宮崎!#REF!</f>
        <v>#REF!</v>
      </c>
      <c r="M58" s="65" t="e">
        <f>宮崎!#REF!</f>
        <v>#REF!</v>
      </c>
    </row>
    <row r="59" spans="1:13" s="57" customFormat="1" ht="15" customHeight="1">
      <c r="A59" s="171"/>
      <c r="B59" s="173"/>
      <c r="C59" s="133" t="str">
        <f>'宮崎'!B17</f>
        <v>高田　信史</v>
      </c>
      <c r="D59" s="65" t="str">
        <f>'宮崎'!C17</f>
        <v>タカダ　シンジ</v>
      </c>
      <c r="E59" s="133" t="e">
        <f>宮崎!#REF!</f>
        <v>#REF!</v>
      </c>
      <c r="F59" s="133" t="e">
        <f>宮崎!#REF!</f>
        <v>#REF!</v>
      </c>
      <c r="G59" s="133" t="e">
        <f>宮崎!#REF!</f>
        <v>#REF!</v>
      </c>
      <c r="H59" s="133" t="e">
        <f>宮崎!#REF!</f>
        <v>#REF!</v>
      </c>
      <c r="I59" s="133" t="e">
        <f>宮崎!#REF!</f>
        <v>#REF!</v>
      </c>
      <c r="J59" s="133" t="e">
        <f>宮崎!#REF!</f>
        <v>#REF!</v>
      </c>
      <c r="K59" s="65" t="e">
        <f>宮崎!#REF!</f>
        <v>#REF!</v>
      </c>
      <c r="L59" s="65" t="e">
        <f>宮崎!#REF!</f>
        <v>#REF!</v>
      </c>
      <c r="M59" s="65" t="e">
        <f>宮崎!#REF!</f>
        <v>#REF!</v>
      </c>
    </row>
    <row r="60" spans="1:13" s="57" customFormat="1" ht="15" customHeight="1">
      <c r="A60" s="171"/>
      <c r="B60" s="173" t="s">
        <v>415</v>
      </c>
      <c r="C60" s="133" t="str">
        <f>'宮崎'!B18</f>
        <v>小松　奏</v>
      </c>
      <c r="D60" s="65" t="str">
        <f>'宮崎'!C18</f>
        <v>コマツ　サヤカ</v>
      </c>
      <c r="E60" s="133" t="e">
        <f>宮崎!#REF!</f>
        <v>#REF!</v>
      </c>
      <c r="F60" s="133" t="e">
        <f>宮崎!#REF!</f>
        <v>#REF!</v>
      </c>
      <c r="G60" s="133" t="e">
        <f>宮崎!#REF!</f>
        <v>#REF!</v>
      </c>
      <c r="H60" s="133" t="e">
        <f>宮崎!#REF!</f>
        <v>#REF!</v>
      </c>
      <c r="I60" s="133" t="e">
        <f>宮崎!#REF!</f>
        <v>#REF!</v>
      </c>
      <c r="J60" s="133" t="e">
        <f>宮崎!#REF!</f>
        <v>#REF!</v>
      </c>
      <c r="K60" s="65" t="e">
        <f>宮崎!#REF!</f>
        <v>#REF!</v>
      </c>
      <c r="L60" s="65" t="e">
        <f>宮崎!#REF!</f>
        <v>#REF!</v>
      </c>
      <c r="M60" s="65" t="e">
        <f>宮崎!#REF!</f>
        <v>#REF!</v>
      </c>
    </row>
    <row r="61" spans="1:13" s="57" customFormat="1" ht="15" customHeight="1">
      <c r="A61" s="171"/>
      <c r="B61" s="173"/>
      <c r="C61" s="133" t="str">
        <f>'宮崎'!B19</f>
        <v>西田　真由美</v>
      </c>
      <c r="D61" s="65" t="str">
        <f>'宮崎'!C19</f>
        <v>ニシダ　マユミ</v>
      </c>
      <c r="E61" s="133" t="e">
        <f>宮崎!#REF!</f>
        <v>#REF!</v>
      </c>
      <c r="F61" s="133" t="e">
        <f>宮崎!#REF!</f>
        <v>#REF!</v>
      </c>
      <c r="G61" s="133" t="e">
        <f>宮崎!#REF!</f>
        <v>#REF!</v>
      </c>
      <c r="H61" s="133" t="e">
        <f>宮崎!#REF!</f>
        <v>#REF!</v>
      </c>
      <c r="I61" s="133" t="e">
        <f>宮崎!#REF!</f>
        <v>#REF!</v>
      </c>
      <c r="J61" s="133" t="e">
        <f>宮崎!#REF!</f>
        <v>#REF!</v>
      </c>
      <c r="K61" s="65" t="e">
        <f>宮崎!#REF!</f>
        <v>#REF!</v>
      </c>
      <c r="L61" s="65" t="e">
        <f>宮崎!#REF!</f>
        <v>#REF!</v>
      </c>
      <c r="M61" s="65" t="e">
        <f>宮崎!#REF!</f>
        <v>#REF!</v>
      </c>
    </row>
    <row r="62" spans="1:13" s="57" customFormat="1" ht="15" customHeight="1">
      <c r="A62" s="171"/>
      <c r="B62" s="170" t="s">
        <v>16</v>
      </c>
      <c r="C62" s="133" t="str">
        <f>'宮崎'!B20</f>
        <v>黒坂　高子</v>
      </c>
      <c r="D62" s="65" t="str">
        <f>'宮崎'!C20</f>
        <v>クロサカ　タカコ</v>
      </c>
      <c r="E62" s="133" t="e">
        <f>宮崎!#REF!</f>
        <v>#REF!</v>
      </c>
      <c r="F62" s="133" t="e">
        <f>宮崎!#REF!</f>
        <v>#REF!</v>
      </c>
      <c r="G62" s="133" t="e">
        <f>宮崎!#REF!</f>
        <v>#REF!</v>
      </c>
      <c r="H62" s="133" t="e">
        <f>宮崎!#REF!</f>
        <v>#REF!</v>
      </c>
      <c r="I62" s="133" t="e">
        <f>宮崎!#REF!</f>
        <v>#REF!</v>
      </c>
      <c r="J62" s="133" t="e">
        <f>宮崎!#REF!</f>
        <v>#REF!</v>
      </c>
      <c r="K62" s="65" t="e">
        <f>宮崎!#REF!</f>
        <v>#REF!</v>
      </c>
      <c r="L62" s="65" t="e">
        <f>宮崎!#REF!</f>
        <v>#REF!</v>
      </c>
      <c r="M62" s="65" t="e">
        <f>宮崎!#REF!</f>
        <v>#REF!</v>
      </c>
    </row>
    <row r="63" spans="1:13" s="57" customFormat="1" ht="15" customHeight="1">
      <c r="A63" s="172"/>
      <c r="B63" s="172"/>
      <c r="C63" s="133" t="str">
        <f>'宮崎'!B21</f>
        <v>杉田　直子</v>
      </c>
      <c r="D63" s="65" t="str">
        <f>'宮崎'!C21</f>
        <v>スギタ　ナオコ</v>
      </c>
      <c r="E63" s="133" t="e">
        <f>宮崎!#REF!</f>
        <v>#REF!</v>
      </c>
      <c r="F63" s="133" t="e">
        <f>宮崎!#REF!</f>
        <v>#REF!</v>
      </c>
      <c r="G63" s="133" t="e">
        <f>宮崎!#REF!</f>
        <v>#REF!</v>
      </c>
      <c r="H63" s="133" t="e">
        <f>宮崎!#REF!</f>
        <v>#REF!</v>
      </c>
      <c r="I63" s="133" t="e">
        <f>宮崎!#REF!</f>
        <v>#REF!</v>
      </c>
      <c r="J63" s="133" t="e">
        <f>宮崎!#REF!</f>
        <v>#REF!</v>
      </c>
      <c r="K63" s="65" t="e">
        <f>宮崎!#REF!</f>
        <v>#REF!</v>
      </c>
      <c r="L63" s="65" t="e">
        <f>宮崎!#REF!</f>
        <v>#REF!</v>
      </c>
      <c r="M63" s="65" t="e">
        <f>宮崎!#REF!</f>
        <v>#REF!</v>
      </c>
    </row>
    <row r="64" spans="1:13" s="57" customFormat="1" ht="15" customHeight="1">
      <c r="A64" s="170" t="s">
        <v>306</v>
      </c>
      <c r="B64" s="173" t="s">
        <v>30</v>
      </c>
      <c r="C64" s="133" t="str">
        <f>'鹿児島'!B12</f>
        <v>尾辻　毅</v>
      </c>
      <c r="D64" s="65" t="str">
        <f>'鹿児島'!C12</f>
        <v>オツジ　ツヨシ</v>
      </c>
      <c r="E64" s="133" t="e">
        <f>鹿児島!#REF!</f>
        <v>#REF!</v>
      </c>
      <c r="F64" s="133" t="e">
        <f>鹿児島!#REF!</f>
        <v>#REF!</v>
      </c>
      <c r="G64" s="133" t="e">
        <f>鹿児島!#REF!</f>
        <v>#REF!</v>
      </c>
      <c r="H64" s="133" t="e">
        <f>鹿児島!#REF!</f>
        <v>#REF!</v>
      </c>
      <c r="I64" s="133" t="e">
        <f>鹿児島!#REF!</f>
        <v>#REF!</v>
      </c>
      <c r="J64" s="133" t="e">
        <f>鹿児島!#REF!</f>
        <v>#REF!</v>
      </c>
      <c r="K64" s="65" t="e">
        <f>鹿児島!#REF!</f>
        <v>#REF!</v>
      </c>
      <c r="L64" s="65" t="e">
        <f>鹿児島!#REF!</f>
        <v>#REF!</v>
      </c>
      <c r="M64" s="65" t="e">
        <f>鹿児島!#REF!</f>
        <v>#REF!</v>
      </c>
    </row>
    <row r="65" spans="1:13" s="57" customFormat="1" ht="15" customHeight="1">
      <c r="A65" s="171"/>
      <c r="B65" s="173"/>
      <c r="C65" s="133" t="str">
        <f>'鹿児島'!B13</f>
        <v>小吹　学</v>
      </c>
      <c r="D65" s="65" t="str">
        <f>'鹿児島'!C13</f>
        <v>コブキ　ガク</v>
      </c>
      <c r="E65" s="133" t="e">
        <f>鹿児島!#REF!</f>
        <v>#REF!</v>
      </c>
      <c r="F65" s="133" t="e">
        <f>鹿児島!#REF!</f>
        <v>#REF!</v>
      </c>
      <c r="G65" s="133" t="e">
        <f>鹿児島!#REF!</f>
        <v>#REF!</v>
      </c>
      <c r="H65" s="133" t="e">
        <f>鹿児島!#REF!</f>
        <v>#REF!</v>
      </c>
      <c r="I65" s="133" t="e">
        <f>鹿児島!#REF!</f>
        <v>#REF!</v>
      </c>
      <c r="J65" s="133" t="e">
        <f>鹿児島!#REF!</f>
        <v>#REF!</v>
      </c>
      <c r="K65" s="65" t="e">
        <f>鹿児島!#REF!</f>
        <v>#REF!</v>
      </c>
      <c r="L65" s="65" t="e">
        <f>鹿児島!#REF!</f>
        <v>#REF!</v>
      </c>
      <c r="M65" s="65" t="e">
        <f>鹿児島!#REF!</f>
        <v>#REF!</v>
      </c>
    </row>
    <row r="66" spans="1:13" s="58" customFormat="1" ht="15" customHeight="1">
      <c r="A66" s="171"/>
      <c r="B66" s="173" t="s">
        <v>31</v>
      </c>
      <c r="C66" s="133" t="str">
        <f>'鹿児島'!B14</f>
        <v>宇根　達一朗</v>
      </c>
      <c r="D66" s="65" t="str">
        <f>'鹿児島'!C14</f>
        <v>ウネ　タツイチロウ</v>
      </c>
      <c r="E66" s="133" t="e">
        <f>鹿児島!#REF!</f>
        <v>#REF!</v>
      </c>
      <c r="F66" s="133" t="e">
        <f>鹿児島!#REF!</f>
        <v>#REF!</v>
      </c>
      <c r="G66" s="133" t="e">
        <f>鹿児島!#REF!</f>
        <v>#REF!</v>
      </c>
      <c r="H66" s="133" t="e">
        <f>鹿児島!#REF!</f>
        <v>#REF!</v>
      </c>
      <c r="I66" s="133" t="e">
        <f>鹿児島!#REF!</f>
        <v>#REF!</v>
      </c>
      <c r="J66" s="133" t="e">
        <f>鹿児島!#REF!</f>
        <v>#REF!</v>
      </c>
      <c r="K66" s="65" t="e">
        <f>鹿児島!#REF!</f>
        <v>#REF!</v>
      </c>
      <c r="L66" s="65" t="e">
        <f>鹿児島!#REF!</f>
        <v>#REF!</v>
      </c>
      <c r="M66" s="65" t="e">
        <f>鹿児島!#REF!</f>
        <v>#REF!</v>
      </c>
    </row>
    <row r="67" spans="1:13" s="57" customFormat="1" ht="15" customHeight="1">
      <c r="A67" s="171"/>
      <c r="B67" s="173"/>
      <c r="C67" s="133" t="str">
        <f>'鹿児島'!B15</f>
        <v>小山　亮</v>
      </c>
      <c r="D67" s="65" t="str">
        <f>'鹿児島'!C15</f>
        <v>コヤマ　リョウ</v>
      </c>
      <c r="E67" s="133" t="e">
        <f>鹿児島!#REF!</f>
        <v>#REF!</v>
      </c>
      <c r="F67" s="133" t="e">
        <f>鹿児島!#REF!</f>
        <v>#REF!</v>
      </c>
      <c r="G67" s="133" t="e">
        <f>鹿児島!#REF!</f>
        <v>#REF!</v>
      </c>
      <c r="H67" s="133" t="e">
        <f>鹿児島!#REF!</f>
        <v>#REF!</v>
      </c>
      <c r="I67" s="133" t="e">
        <f>鹿児島!#REF!</f>
        <v>#REF!</v>
      </c>
      <c r="J67" s="133" t="e">
        <f>鹿児島!#REF!</f>
        <v>#REF!</v>
      </c>
      <c r="K67" s="65" t="e">
        <f>鹿児島!#REF!</f>
        <v>#REF!</v>
      </c>
      <c r="L67" s="65" t="e">
        <f>鹿児島!#REF!</f>
        <v>#REF!</v>
      </c>
      <c r="M67" s="65" t="e">
        <f>鹿児島!#REF!</f>
        <v>#REF!</v>
      </c>
    </row>
    <row r="68" spans="1:13" s="57" customFormat="1" ht="15" customHeight="1">
      <c r="A68" s="171"/>
      <c r="B68" s="173" t="s">
        <v>163</v>
      </c>
      <c r="C68" s="133" t="str">
        <f>'鹿児島'!B16</f>
        <v>☆谷口　和昭</v>
      </c>
      <c r="D68" s="65" t="str">
        <f>'鹿児島'!C16</f>
        <v>タニグチ　カズアキ</v>
      </c>
      <c r="E68" s="133" t="e">
        <f>鹿児島!#REF!</f>
        <v>#REF!</v>
      </c>
      <c r="F68" s="133" t="e">
        <f>鹿児島!#REF!</f>
        <v>#REF!</v>
      </c>
      <c r="G68" s="133" t="e">
        <f>鹿児島!#REF!</f>
        <v>#REF!</v>
      </c>
      <c r="H68" s="133" t="e">
        <f>鹿児島!#REF!</f>
        <v>#REF!</v>
      </c>
      <c r="I68" s="133" t="e">
        <f>鹿児島!#REF!</f>
        <v>#REF!</v>
      </c>
      <c r="J68" s="133" t="e">
        <f>鹿児島!#REF!</f>
        <v>#REF!</v>
      </c>
      <c r="K68" s="65" t="e">
        <f>鹿児島!#REF!</f>
        <v>#REF!</v>
      </c>
      <c r="L68" s="65" t="e">
        <f>鹿児島!#REF!</f>
        <v>#REF!</v>
      </c>
      <c r="M68" s="65" t="e">
        <f>鹿児島!#REF!</f>
        <v>#REF!</v>
      </c>
    </row>
    <row r="69" spans="1:13" s="57" customFormat="1" ht="15" customHeight="1">
      <c r="A69" s="171"/>
      <c r="B69" s="173"/>
      <c r="C69" s="133" t="str">
        <f>'鹿児島'!B17</f>
        <v>恒吉　明彦</v>
      </c>
      <c r="D69" s="65" t="str">
        <f>'鹿児島'!C17</f>
        <v>ツネヨシ　アキヒコ</v>
      </c>
      <c r="E69" s="133" t="e">
        <f>鹿児島!#REF!</f>
        <v>#REF!</v>
      </c>
      <c r="F69" s="133" t="e">
        <f>鹿児島!#REF!</f>
        <v>#REF!</v>
      </c>
      <c r="G69" s="133" t="e">
        <f>鹿児島!#REF!</f>
        <v>#REF!</v>
      </c>
      <c r="H69" s="133" t="e">
        <f>鹿児島!#REF!</f>
        <v>#REF!</v>
      </c>
      <c r="I69" s="133" t="e">
        <f>鹿児島!#REF!</f>
        <v>#REF!</v>
      </c>
      <c r="J69" s="133" t="e">
        <f>鹿児島!#REF!</f>
        <v>#REF!</v>
      </c>
      <c r="K69" s="65" t="e">
        <f>鹿児島!#REF!</f>
        <v>#REF!</v>
      </c>
      <c r="L69" s="65" t="e">
        <f>鹿児島!#REF!</f>
        <v>#REF!</v>
      </c>
      <c r="M69" s="65" t="e">
        <f>鹿児島!#REF!</f>
        <v>#REF!</v>
      </c>
    </row>
    <row r="70" spans="1:13" s="57" customFormat="1" ht="15" customHeight="1">
      <c r="A70" s="171"/>
      <c r="B70" s="173" t="s">
        <v>415</v>
      </c>
      <c r="C70" s="133" t="str">
        <f>'鹿児島'!B18</f>
        <v>池上　直子</v>
      </c>
      <c r="D70" s="65" t="str">
        <f>'鹿児島'!C18</f>
        <v>イケウエ　ナオコ</v>
      </c>
      <c r="E70" s="133" t="e">
        <f>鹿児島!#REF!</f>
        <v>#REF!</v>
      </c>
      <c r="F70" s="133" t="e">
        <f>鹿児島!#REF!</f>
        <v>#REF!</v>
      </c>
      <c r="G70" s="133" t="e">
        <f>鹿児島!#REF!</f>
        <v>#REF!</v>
      </c>
      <c r="H70" s="133" t="e">
        <f>鹿児島!#REF!</f>
        <v>#REF!</v>
      </c>
      <c r="I70" s="133" t="e">
        <f>鹿児島!#REF!</f>
        <v>#REF!</v>
      </c>
      <c r="J70" s="133" t="e">
        <f>鹿児島!#REF!</f>
        <v>#REF!</v>
      </c>
      <c r="K70" s="65" t="e">
        <f>鹿児島!#REF!</f>
        <v>#REF!</v>
      </c>
      <c r="L70" s="65" t="e">
        <f>鹿児島!#REF!</f>
        <v>#REF!</v>
      </c>
      <c r="M70" s="65" t="e">
        <f>鹿児島!#REF!</f>
        <v>#REF!</v>
      </c>
    </row>
    <row r="71" spans="1:13" s="57" customFormat="1" ht="15" customHeight="1">
      <c r="A71" s="171"/>
      <c r="B71" s="173"/>
      <c r="C71" s="133" t="str">
        <f>'鹿児島'!B19</f>
        <v>池上　美夏</v>
      </c>
      <c r="D71" s="65" t="str">
        <f>'鹿児島'!C19</f>
        <v>イケウエ　ミカ</v>
      </c>
      <c r="E71" s="133" t="e">
        <f>鹿児島!#REF!</f>
        <v>#REF!</v>
      </c>
      <c r="F71" s="133" t="e">
        <f>鹿児島!#REF!</f>
        <v>#REF!</v>
      </c>
      <c r="G71" s="133" t="e">
        <f>鹿児島!#REF!</f>
        <v>#REF!</v>
      </c>
      <c r="H71" s="133" t="e">
        <f>鹿児島!#REF!</f>
        <v>#REF!</v>
      </c>
      <c r="I71" s="133" t="e">
        <f>鹿児島!#REF!</f>
        <v>#REF!</v>
      </c>
      <c r="J71" s="133" t="e">
        <f>鹿児島!#REF!</f>
        <v>#REF!</v>
      </c>
      <c r="K71" s="65" t="e">
        <f>鹿児島!#REF!</f>
        <v>#REF!</v>
      </c>
      <c r="L71" s="65" t="e">
        <f>鹿児島!#REF!</f>
        <v>#REF!</v>
      </c>
      <c r="M71" s="65" t="e">
        <f>鹿児島!#REF!</f>
        <v>#REF!</v>
      </c>
    </row>
    <row r="72" spans="1:13" s="57" customFormat="1" ht="15" customHeight="1">
      <c r="A72" s="171"/>
      <c r="B72" s="170" t="s">
        <v>16</v>
      </c>
      <c r="C72" s="133" t="str">
        <f>'鹿児島'!B20</f>
        <v>西中村　香代子</v>
      </c>
      <c r="D72" s="65" t="str">
        <f>'鹿児島'!C20</f>
        <v>ニシナカムラ　カヨコ</v>
      </c>
      <c r="E72" s="133" t="e">
        <f>鹿児島!#REF!</f>
        <v>#REF!</v>
      </c>
      <c r="F72" s="133" t="e">
        <f>鹿児島!#REF!</f>
        <v>#REF!</v>
      </c>
      <c r="G72" s="133" t="e">
        <f>鹿児島!#REF!</f>
        <v>#REF!</v>
      </c>
      <c r="H72" s="133" t="e">
        <f>鹿児島!#REF!</f>
        <v>#REF!</v>
      </c>
      <c r="I72" s="133" t="e">
        <f>鹿児島!#REF!</f>
        <v>#REF!</v>
      </c>
      <c r="J72" s="133" t="e">
        <f>鹿児島!#REF!</f>
        <v>#REF!</v>
      </c>
      <c r="K72" s="65" t="e">
        <f>鹿児島!#REF!</f>
        <v>#REF!</v>
      </c>
      <c r="L72" s="65" t="e">
        <f>鹿児島!#REF!</f>
        <v>#REF!</v>
      </c>
      <c r="M72" s="65" t="e">
        <f>鹿児島!#REF!</f>
        <v>#REF!</v>
      </c>
    </row>
    <row r="73" spans="1:13" s="57" customFormat="1" ht="15" customHeight="1">
      <c r="A73" s="172"/>
      <c r="B73" s="172"/>
      <c r="C73" s="133" t="str">
        <f>'鹿児島'!B21</f>
        <v>和田　トモ子</v>
      </c>
      <c r="D73" s="65" t="str">
        <f>'鹿児島'!C21</f>
        <v>ワダ　トモコ</v>
      </c>
      <c r="E73" s="133" t="e">
        <f>鹿児島!#REF!</f>
        <v>#REF!</v>
      </c>
      <c r="F73" s="133" t="e">
        <f>鹿児島!#REF!</f>
        <v>#REF!</v>
      </c>
      <c r="G73" s="133" t="e">
        <f>鹿児島!#REF!</f>
        <v>#REF!</v>
      </c>
      <c r="H73" s="133" t="e">
        <f>鹿児島!#REF!</f>
        <v>#REF!</v>
      </c>
      <c r="I73" s="133" t="e">
        <f>鹿児島!#REF!</f>
        <v>#REF!</v>
      </c>
      <c r="J73" s="133" t="e">
        <f>鹿児島!#REF!</f>
        <v>#REF!</v>
      </c>
      <c r="K73" s="65" t="e">
        <f>鹿児島!#REF!</f>
        <v>#REF!</v>
      </c>
      <c r="L73" s="65" t="e">
        <f>鹿児島!#REF!</f>
        <v>#REF!</v>
      </c>
      <c r="M73" s="65" t="e">
        <f>鹿児島!#REF!</f>
        <v>#REF!</v>
      </c>
    </row>
    <row r="74" spans="1:13" s="57" customFormat="1" ht="15" customHeight="1">
      <c r="A74" s="170" t="s">
        <v>307</v>
      </c>
      <c r="B74" s="173" t="s">
        <v>30</v>
      </c>
      <c r="C74" s="135" t="str">
        <f>'沖縄'!B12</f>
        <v>伊沢　伸悟</v>
      </c>
      <c r="D74" s="65" t="str">
        <f>'沖縄'!C12</f>
        <v>イザワ　シンゴ</v>
      </c>
      <c r="E74" s="133" t="e">
        <f>沖縄!#REF!</f>
        <v>#REF!</v>
      </c>
      <c r="F74" s="133" t="e">
        <f>沖縄!#REF!</f>
        <v>#REF!</v>
      </c>
      <c r="G74" s="133" t="e">
        <f>沖縄!#REF!</f>
        <v>#REF!</v>
      </c>
      <c r="H74" s="133" t="e">
        <f>沖縄!#REF!</f>
        <v>#REF!</v>
      </c>
      <c r="I74" s="133" t="e">
        <f>沖縄!#REF!</f>
        <v>#REF!</v>
      </c>
      <c r="J74" s="133" t="e">
        <f>沖縄!#REF!</f>
        <v>#REF!</v>
      </c>
      <c r="K74" s="65" t="e">
        <f>沖縄!#REF!</f>
        <v>#REF!</v>
      </c>
      <c r="L74" s="65" t="e">
        <f>沖縄!#REF!</f>
        <v>#REF!</v>
      </c>
      <c r="M74" s="65" t="e">
        <f>沖縄!#REF!</f>
        <v>#REF!</v>
      </c>
    </row>
    <row r="75" spans="1:13" s="57" customFormat="1" ht="15" customHeight="1">
      <c r="A75" s="171"/>
      <c r="B75" s="173"/>
      <c r="C75" s="135" t="str">
        <f>'沖縄'!B13</f>
        <v>比嘉 拓</v>
      </c>
      <c r="D75" s="65" t="str">
        <f>'沖縄'!C13</f>
        <v>ヒガ タク</v>
      </c>
      <c r="E75" s="133" t="e">
        <f>沖縄!#REF!</f>
        <v>#REF!</v>
      </c>
      <c r="F75" s="133" t="e">
        <f>沖縄!#REF!</f>
        <v>#REF!</v>
      </c>
      <c r="G75" s="133" t="e">
        <f>沖縄!#REF!</f>
        <v>#REF!</v>
      </c>
      <c r="H75" s="133" t="e">
        <f>沖縄!#REF!</f>
        <v>#REF!</v>
      </c>
      <c r="I75" s="133" t="e">
        <f>沖縄!#REF!</f>
        <v>#REF!</v>
      </c>
      <c r="J75" s="133" t="e">
        <f>沖縄!#REF!</f>
        <v>#REF!</v>
      </c>
      <c r="K75" s="65" t="e">
        <f>沖縄!#REF!</f>
        <v>#REF!</v>
      </c>
      <c r="L75" s="65" t="e">
        <f>沖縄!#REF!</f>
        <v>#REF!</v>
      </c>
      <c r="M75" s="65" t="e">
        <f>沖縄!#REF!</f>
        <v>#REF!</v>
      </c>
    </row>
    <row r="76" spans="1:13" s="58" customFormat="1" ht="15" customHeight="1">
      <c r="A76" s="171"/>
      <c r="B76" s="173" t="s">
        <v>31</v>
      </c>
      <c r="C76" s="135" t="str">
        <f>'沖縄'!B14</f>
        <v>浦崎 陽平</v>
      </c>
      <c r="D76" s="65" t="str">
        <f>'沖縄'!C14</f>
        <v>ウラサキ　ヨウヘイ</v>
      </c>
      <c r="E76" s="133" t="e">
        <f>沖縄!#REF!</f>
        <v>#REF!</v>
      </c>
      <c r="F76" s="133" t="e">
        <f>沖縄!#REF!</f>
        <v>#REF!</v>
      </c>
      <c r="G76" s="133" t="e">
        <f>沖縄!#REF!</f>
        <v>#REF!</v>
      </c>
      <c r="H76" s="133" t="e">
        <f>沖縄!#REF!</f>
        <v>#REF!</v>
      </c>
      <c r="I76" s="133" t="e">
        <f>沖縄!#REF!</f>
        <v>#REF!</v>
      </c>
      <c r="J76" s="133" t="e">
        <f>沖縄!#REF!</f>
        <v>#REF!</v>
      </c>
      <c r="K76" s="65" t="e">
        <f>沖縄!#REF!</f>
        <v>#REF!</v>
      </c>
      <c r="L76" s="65" t="e">
        <f>沖縄!#REF!</f>
        <v>#REF!</v>
      </c>
      <c r="M76" s="65" t="e">
        <f>沖縄!#REF!</f>
        <v>#REF!</v>
      </c>
    </row>
    <row r="77" spans="1:13" s="57" customFormat="1" ht="15" customHeight="1">
      <c r="A77" s="171"/>
      <c r="B77" s="173"/>
      <c r="C77" s="135" t="str">
        <f>'沖縄'!B15</f>
        <v>仲村渠 明人</v>
      </c>
      <c r="D77" s="65" t="str">
        <f>'沖縄'!C15</f>
        <v>ナカンダカリ　アキト</v>
      </c>
      <c r="E77" s="133" t="e">
        <f>沖縄!#REF!</f>
        <v>#REF!</v>
      </c>
      <c r="F77" s="133" t="e">
        <f>沖縄!#REF!</f>
        <v>#REF!</v>
      </c>
      <c r="G77" s="133" t="e">
        <f>沖縄!#REF!</f>
        <v>#REF!</v>
      </c>
      <c r="H77" s="133" t="e">
        <f>沖縄!#REF!</f>
        <v>#REF!</v>
      </c>
      <c r="I77" s="133" t="e">
        <f>沖縄!#REF!</f>
        <v>#REF!</v>
      </c>
      <c r="J77" s="133" t="e">
        <f>沖縄!#REF!</f>
        <v>#REF!</v>
      </c>
      <c r="K77" s="65" t="e">
        <f>沖縄!#REF!</f>
        <v>#REF!</v>
      </c>
      <c r="L77" s="65" t="e">
        <f>沖縄!#REF!</f>
        <v>#REF!</v>
      </c>
      <c r="M77" s="65" t="e">
        <f>沖縄!#REF!</f>
        <v>#REF!</v>
      </c>
    </row>
    <row r="78" spans="1:13" s="57" customFormat="1" ht="15" customHeight="1">
      <c r="A78" s="171"/>
      <c r="B78" s="173" t="s">
        <v>163</v>
      </c>
      <c r="C78" s="135" t="str">
        <f>'沖縄'!B16</f>
        <v>☆新納 俊一郎</v>
      </c>
      <c r="D78" s="65" t="str">
        <f>'沖縄'!C16</f>
        <v>ニイノ　シュンイチロウ</v>
      </c>
      <c r="E78" s="133" t="e">
        <f>沖縄!#REF!</f>
        <v>#REF!</v>
      </c>
      <c r="F78" s="133" t="e">
        <f>沖縄!#REF!</f>
        <v>#REF!</v>
      </c>
      <c r="G78" s="133" t="e">
        <f>沖縄!#REF!</f>
        <v>#REF!</v>
      </c>
      <c r="H78" s="133" t="e">
        <f>沖縄!#REF!</f>
        <v>#REF!</v>
      </c>
      <c r="I78" s="133" t="e">
        <f>沖縄!#REF!</f>
        <v>#REF!</v>
      </c>
      <c r="J78" s="133" t="e">
        <f>沖縄!#REF!</f>
        <v>#REF!</v>
      </c>
      <c r="K78" s="65" t="e">
        <f>沖縄!#REF!</f>
        <v>#REF!</v>
      </c>
      <c r="L78" s="65" t="e">
        <f>沖縄!#REF!</f>
        <v>#REF!</v>
      </c>
      <c r="M78" s="65" t="e">
        <f>沖縄!#REF!</f>
        <v>#REF!</v>
      </c>
    </row>
    <row r="79" spans="1:13" s="57" customFormat="1" ht="15" customHeight="1">
      <c r="A79" s="171"/>
      <c r="B79" s="173"/>
      <c r="C79" s="135" t="str">
        <f>'沖縄'!B17</f>
        <v>渡慶次 勝次</v>
      </c>
      <c r="D79" s="65" t="str">
        <f>'沖縄'!C17</f>
        <v>トケシ カツジ</v>
      </c>
      <c r="E79" s="133" t="e">
        <f>沖縄!#REF!</f>
        <v>#REF!</v>
      </c>
      <c r="F79" s="133" t="e">
        <f>沖縄!#REF!</f>
        <v>#REF!</v>
      </c>
      <c r="G79" s="133" t="e">
        <f>沖縄!#REF!</f>
        <v>#REF!</v>
      </c>
      <c r="H79" s="133" t="e">
        <f>沖縄!#REF!</f>
        <v>#REF!</v>
      </c>
      <c r="I79" s="133" t="e">
        <f>沖縄!#REF!</f>
        <v>#REF!</v>
      </c>
      <c r="J79" s="133" t="e">
        <f>沖縄!#REF!</f>
        <v>#REF!</v>
      </c>
      <c r="K79" s="65" t="e">
        <f>沖縄!#REF!</f>
        <v>#REF!</v>
      </c>
      <c r="L79" s="65" t="e">
        <f>沖縄!#REF!</f>
        <v>#REF!</v>
      </c>
      <c r="M79" s="65" t="e">
        <f>沖縄!#REF!</f>
        <v>#REF!</v>
      </c>
    </row>
    <row r="80" spans="1:13" s="57" customFormat="1" ht="15" customHeight="1">
      <c r="A80" s="171"/>
      <c r="B80" s="173" t="s">
        <v>415</v>
      </c>
      <c r="C80" s="135" t="str">
        <f>'沖縄'!B18</f>
        <v>兼次 奈々</v>
      </c>
      <c r="D80" s="65" t="str">
        <f>'沖縄'!C18</f>
        <v>カネシ　ナナ</v>
      </c>
      <c r="E80" s="133" t="e">
        <f>沖縄!#REF!</f>
        <v>#REF!</v>
      </c>
      <c r="F80" s="133" t="e">
        <f>沖縄!#REF!</f>
        <v>#REF!</v>
      </c>
      <c r="G80" s="133" t="e">
        <f>沖縄!#REF!</f>
        <v>#REF!</v>
      </c>
      <c r="H80" s="133" t="e">
        <f>沖縄!#REF!</f>
        <v>#REF!</v>
      </c>
      <c r="I80" s="133" t="e">
        <f>沖縄!#REF!</f>
        <v>#REF!</v>
      </c>
      <c r="J80" s="133" t="e">
        <f>沖縄!#REF!</f>
        <v>#REF!</v>
      </c>
      <c r="K80" s="65" t="e">
        <f>沖縄!#REF!</f>
        <v>#REF!</v>
      </c>
      <c r="L80" s="65" t="e">
        <f>沖縄!#REF!</f>
        <v>#REF!</v>
      </c>
      <c r="M80" s="65" t="e">
        <f>沖縄!#REF!</f>
        <v>#REF!</v>
      </c>
    </row>
    <row r="81" spans="1:13" s="57" customFormat="1" ht="15" customHeight="1">
      <c r="A81" s="171"/>
      <c r="B81" s="173"/>
      <c r="C81" s="135" t="str">
        <f>'沖縄'!B19</f>
        <v>
諸見里 望</v>
      </c>
      <c r="D81" s="65" t="str">
        <f>'沖縄'!C19</f>
        <v>モロミザト ノゾミ</v>
      </c>
      <c r="E81" s="133" t="e">
        <f>沖縄!#REF!</f>
        <v>#REF!</v>
      </c>
      <c r="F81" s="133" t="e">
        <f>沖縄!#REF!</f>
        <v>#REF!</v>
      </c>
      <c r="G81" s="133" t="e">
        <f>沖縄!#REF!</f>
        <v>#REF!</v>
      </c>
      <c r="H81" s="133" t="e">
        <f>沖縄!#REF!</f>
        <v>#REF!</v>
      </c>
      <c r="I81" s="133" t="e">
        <f>沖縄!#REF!</f>
        <v>#REF!</v>
      </c>
      <c r="J81" s="133" t="e">
        <f>沖縄!#REF!</f>
        <v>#REF!</v>
      </c>
      <c r="K81" s="65" t="e">
        <f>沖縄!#REF!</f>
        <v>#REF!</v>
      </c>
      <c r="L81" s="65" t="e">
        <f>沖縄!#REF!</f>
        <v>#REF!</v>
      </c>
      <c r="M81" s="65" t="e">
        <f>沖縄!#REF!</f>
        <v>#REF!</v>
      </c>
    </row>
    <row r="82" spans="1:13" s="57" customFormat="1" ht="15" customHeight="1">
      <c r="A82" s="171"/>
      <c r="B82" s="170" t="s">
        <v>16</v>
      </c>
      <c r="C82" s="135" t="str">
        <f>'沖縄'!B20</f>
        <v>井藤 京子</v>
      </c>
      <c r="D82" s="65" t="str">
        <f>'沖縄'!C20</f>
        <v>イトウ　キョウコ</v>
      </c>
      <c r="E82" s="133" t="e">
        <f>沖縄!#REF!</f>
        <v>#REF!</v>
      </c>
      <c r="F82" s="133" t="e">
        <f>沖縄!#REF!</f>
        <v>#REF!</v>
      </c>
      <c r="G82" s="133" t="e">
        <f>沖縄!#REF!</f>
        <v>#REF!</v>
      </c>
      <c r="H82" s="133" t="e">
        <f>沖縄!#REF!</f>
        <v>#REF!</v>
      </c>
      <c r="I82" s="133" t="e">
        <f>沖縄!#REF!</f>
        <v>#REF!</v>
      </c>
      <c r="J82" s="133" t="e">
        <f>沖縄!#REF!</f>
        <v>#REF!</v>
      </c>
      <c r="K82" s="65" t="e">
        <f>沖縄!#REF!</f>
        <v>#REF!</v>
      </c>
      <c r="L82" s="65" t="e">
        <f>沖縄!#REF!</f>
        <v>#REF!</v>
      </c>
      <c r="M82" s="65" t="e">
        <f>沖縄!#REF!</f>
        <v>#REF!</v>
      </c>
    </row>
    <row r="83" spans="1:13" s="57" customFormat="1" ht="15" customHeight="1">
      <c r="A83" s="172"/>
      <c r="B83" s="172"/>
      <c r="C83" s="133" t="str">
        <f>'沖縄'!B21</f>
        <v>松浦 明子</v>
      </c>
      <c r="D83" s="65" t="str">
        <f>'沖縄'!C21</f>
        <v>マツウラ　アキコ</v>
      </c>
      <c r="E83" s="133" t="e">
        <f>沖縄!#REF!</f>
        <v>#REF!</v>
      </c>
      <c r="F83" s="133" t="e">
        <f>沖縄!#REF!</f>
        <v>#REF!</v>
      </c>
      <c r="G83" s="133" t="e">
        <f>沖縄!#REF!</f>
        <v>#REF!</v>
      </c>
      <c r="H83" s="133" t="e">
        <f>沖縄!#REF!</f>
        <v>#REF!</v>
      </c>
      <c r="I83" s="133" t="e">
        <f>沖縄!#REF!</f>
        <v>#REF!</v>
      </c>
      <c r="J83" s="133" t="e">
        <f>沖縄!#REF!</f>
        <v>#REF!</v>
      </c>
      <c r="K83" s="65" t="e">
        <f>沖縄!#REF!</f>
        <v>#REF!</v>
      </c>
      <c r="L83" s="65" t="e">
        <f>沖縄!#REF!</f>
        <v>#REF!</v>
      </c>
      <c r="M83" s="65" t="e">
        <f>沖縄!#REF!</f>
        <v>#REF!</v>
      </c>
    </row>
    <row r="84" spans="1:13" s="57" customFormat="1" ht="15" customHeight="1">
      <c r="A84" s="61" t="s">
        <v>171</v>
      </c>
      <c r="B84" s="147" t="s">
        <v>70</v>
      </c>
      <c r="C84" s="148" t="str">
        <f>'福岡'!B25</f>
        <v>　合　瀬　　武　久</v>
      </c>
      <c r="D84" s="149" t="str">
        <f>'福岡'!C25</f>
        <v>　オオセ　　タケヒサ</v>
      </c>
      <c r="E84" s="133"/>
      <c r="F84" s="133" t="e">
        <f>福岡!#REF!</f>
        <v>#REF!</v>
      </c>
      <c r="G84" s="133" t="e">
        <f>福岡!#REF!</f>
        <v>#REF!</v>
      </c>
      <c r="H84" s="133" t="e">
        <f>福岡!#REF!</f>
        <v>#REF!</v>
      </c>
      <c r="I84" s="133" t="e">
        <f>福岡!#REF!</f>
        <v>#REF!</v>
      </c>
      <c r="J84" s="133" t="e">
        <f>福岡!#REF!</f>
        <v>#REF!</v>
      </c>
      <c r="K84" s="65" t="e">
        <f>福岡!#REF!</f>
        <v>#REF!</v>
      </c>
      <c r="L84" s="65" t="e">
        <f>福岡!#REF!</f>
        <v>#REF!</v>
      </c>
      <c r="M84" s="65" t="e">
        <f>福岡!#REF!</f>
        <v>#REF!</v>
      </c>
    </row>
    <row r="85" spans="1:13" s="57" customFormat="1" ht="15" customHeight="1">
      <c r="A85" s="61" t="s">
        <v>172</v>
      </c>
      <c r="B85" s="147" t="s">
        <v>404</v>
      </c>
      <c r="C85" s="148" t="s">
        <v>294</v>
      </c>
      <c r="D85" s="149" t="s">
        <v>410</v>
      </c>
      <c r="E85" s="118"/>
      <c r="F85" s="62"/>
      <c r="G85" s="62"/>
      <c r="H85" s="62"/>
      <c r="I85" s="62"/>
      <c r="J85" s="62"/>
      <c r="K85" s="98"/>
      <c r="L85" s="61"/>
      <c r="M85" s="115"/>
    </row>
    <row r="86" spans="1:13" s="57" customFormat="1" ht="15" customHeight="1">
      <c r="A86" s="61"/>
      <c r="B86" s="147" t="s">
        <v>173</v>
      </c>
      <c r="C86" s="148">
        <f>'長崎'!B25</f>
        <v>0</v>
      </c>
      <c r="D86" s="149" t="e">
        <f>#REF!</f>
        <v>#REF!</v>
      </c>
      <c r="E86" s="118"/>
      <c r="F86" s="62"/>
      <c r="G86" s="62"/>
      <c r="H86" s="62"/>
      <c r="I86" s="62"/>
      <c r="J86" s="62"/>
      <c r="K86" s="98"/>
      <c r="L86" s="61"/>
      <c r="M86" s="115"/>
    </row>
    <row r="87" spans="1:13" s="57" customFormat="1" ht="15" customHeight="1">
      <c r="A87" s="61"/>
      <c r="B87" s="150" t="s">
        <v>253</v>
      </c>
      <c r="C87" s="148" t="str">
        <f>'熊本'!B25</f>
        <v>宮部　直</v>
      </c>
      <c r="D87" s="149" t="str">
        <f>'熊本'!C25</f>
        <v>ミヤベ　スナオ</v>
      </c>
      <c r="E87" s="118"/>
      <c r="F87" s="62"/>
      <c r="G87" s="62"/>
      <c r="H87" s="62"/>
      <c r="I87" s="62"/>
      <c r="J87" s="62"/>
      <c r="K87" s="98"/>
      <c r="L87" s="61"/>
      <c r="M87" s="115"/>
    </row>
    <row r="88" spans="1:13" s="57" customFormat="1" ht="15" customHeight="1">
      <c r="A88" s="61"/>
      <c r="B88" s="147" t="s">
        <v>174</v>
      </c>
      <c r="C88" s="148" t="str">
        <f>'大分'!B25</f>
        <v>毎熊　博</v>
      </c>
      <c r="D88" s="149" t="str">
        <f>'大分'!C25</f>
        <v>マイクマ　ヒロシ</v>
      </c>
      <c r="E88" s="118"/>
      <c r="F88" s="62"/>
      <c r="G88" s="62"/>
      <c r="H88" s="62"/>
      <c r="I88" s="62"/>
      <c r="J88" s="62"/>
      <c r="K88" s="98"/>
      <c r="L88" s="61"/>
      <c r="M88" s="115"/>
    </row>
    <row r="89" spans="1:13" s="57" customFormat="1" ht="15" customHeight="1">
      <c r="A89" s="61"/>
      <c r="B89" s="147" t="s">
        <v>175</v>
      </c>
      <c r="C89" s="148" t="s">
        <v>295</v>
      </c>
      <c r="D89" s="149" t="s">
        <v>2</v>
      </c>
      <c r="E89" s="118"/>
      <c r="F89" s="62"/>
      <c r="G89" s="62"/>
      <c r="H89" s="62"/>
      <c r="I89" s="62"/>
      <c r="J89" s="62"/>
      <c r="K89" s="98"/>
      <c r="L89" s="61"/>
      <c r="M89" s="115"/>
    </row>
    <row r="90" spans="1:13" s="57" customFormat="1" ht="15" customHeight="1">
      <c r="A90" s="61"/>
      <c r="B90" s="147" t="s">
        <v>176</v>
      </c>
      <c r="C90" s="148" t="str">
        <f>'鹿児島'!B25</f>
        <v>中村　和行</v>
      </c>
      <c r="D90" s="149" t="s">
        <v>7</v>
      </c>
      <c r="E90" s="118"/>
      <c r="F90" s="62"/>
      <c r="G90" s="62"/>
      <c r="H90" s="62"/>
      <c r="I90" s="62"/>
      <c r="J90" s="62"/>
      <c r="K90" s="98"/>
      <c r="L90" s="61"/>
      <c r="M90" s="115"/>
    </row>
    <row r="91" spans="1:13" s="57" customFormat="1" ht="15" customHeight="1">
      <c r="A91" s="61"/>
      <c r="B91" s="147" t="s">
        <v>467</v>
      </c>
      <c r="C91" s="148" t="str">
        <f>'沖縄'!B25</f>
        <v>玉城　智</v>
      </c>
      <c r="D91" s="149" t="str">
        <f>'沖縄'!C25</f>
        <v>タマキ　サトル</v>
      </c>
      <c r="E91" s="118"/>
      <c r="F91" s="62"/>
      <c r="G91" s="62"/>
      <c r="H91" s="62"/>
      <c r="I91" s="62"/>
      <c r="J91" s="62"/>
      <c r="K91" s="98"/>
      <c r="L91" s="61"/>
      <c r="M91" s="115"/>
    </row>
    <row r="92" spans="1:13" s="57" customFormat="1" ht="15" customHeight="1">
      <c r="A92" s="61"/>
      <c r="B92" s="147" t="s">
        <v>263</v>
      </c>
      <c r="C92" s="148" t="str">
        <f>'佐賀'!B25</f>
        <v>富崎　正文</v>
      </c>
      <c r="D92" s="149" t="s">
        <v>1</v>
      </c>
      <c r="E92" s="133"/>
      <c r="F92" s="62"/>
      <c r="G92" s="62"/>
      <c r="H92" s="62"/>
      <c r="I92" s="62"/>
      <c r="J92" s="62"/>
      <c r="K92" s="98"/>
      <c r="L92" s="61"/>
      <c r="M92" s="115"/>
    </row>
    <row r="93" spans="1:13" s="57" customFormat="1" ht="15" customHeight="1">
      <c r="A93" s="61"/>
      <c r="B93" s="152" t="s">
        <v>265</v>
      </c>
      <c r="C93" s="153" t="s">
        <v>298</v>
      </c>
      <c r="D93" s="154" t="s">
        <v>5</v>
      </c>
      <c r="E93" s="133"/>
      <c r="F93" s="62"/>
      <c r="G93" s="62"/>
      <c r="H93" s="62"/>
      <c r="I93" s="62"/>
      <c r="J93" s="62"/>
      <c r="K93" s="98"/>
      <c r="L93" s="61"/>
      <c r="M93" s="115"/>
    </row>
    <row r="94" spans="1:13" s="57" customFormat="1" ht="15" customHeight="1">
      <c r="A94" s="61"/>
      <c r="B94" s="152" t="s">
        <v>265</v>
      </c>
      <c r="C94" s="153" t="s">
        <v>261</v>
      </c>
      <c r="D94" s="154" t="s">
        <v>476</v>
      </c>
      <c r="E94" s="133"/>
      <c r="F94" s="62"/>
      <c r="G94" s="62"/>
      <c r="H94" s="62"/>
      <c r="I94" s="62"/>
      <c r="J94" s="62"/>
      <c r="K94" s="98"/>
      <c r="L94" s="61"/>
      <c r="M94" s="115"/>
    </row>
    <row r="95" spans="1:13" s="57" customFormat="1" ht="15" customHeight="1">
      <c r="A95" s="61"/>
      <c r="B95" s="151" t="s">
        <v>215</v>
      </c>
      <c r="C95" s="148" t="s">
        <v>213</v>
      </c>
      <c r="D95" s="149" t="s">
        <v>214</v>
      </c>
      <c r="E95" s="133"/>
      <c r="F95" s="62"/>
      <c r="G95" s="62"/>
      <c r="H95" s="62"/>
      <c r="I95" s="62"/>
      <c r="J95" s="62"/>
      <c r="K95" s="98"/>
      <c r="L95" s="61"/>
      <c r="M95" s="115"/>
    </row>
    <row r="96" spans="1:13" s="57" customFormat="1" ht="15" customHeight="1">
      <c r="A96" s="61"/>
      <c r="B96" s="152" t="s">
        <v>177</v>
      </c>
      <c r="C96" s="153" t="s">
        <v>297</v>
      </c>
      <c r="D96" s="154" t="s">
        <v>3</v>
      </c>
      <c r="E96" s="167" t="s">
        <v>264</v>
      </c>
      <c r="F96" s="168"/>
      <c r="G96" s="168"/>
      <c r="H96" s="168"/>
      <c r="I96" s="168"/>
      <c r="J96" s="168"/>
      <c r="K96" s="169"/>
      <c r="L96" s="61"/>
      <c r="M96" s="115"/>
    </row>
    <row r="97" spans="1:13" s="57" customFormat="1" ht="15" customHeight="1">
      <c r="A97" s="61"/>
      <c r="B97" s="152" t="s">
        <v>178</v>
      </c>
      <c r="C97" s="153" t="s">
        <v>296</v>
      </c>
      <c r="D97" s="154" t="s">
        <v>4</v>
      </c>
      <c r="E97" s="167" t="s">
        <v>469</v>
      </c>
      <c r="F97" s="168"/>
      <c r="G97" s="168"/>
      <c r="H97" s="168"/>
      <c r="I97" s="168"/>
      <c r="J97" s="168"/>
      <c r="K97" s="169"/>
      <c r="L97" s="61"/>
      <c r="M97" s="115"/>
    </row>
    <row r="98" spans="1:13" s="57" customFormat="1" ht="15" customHeight="1">
      <c r="A98" s="61"/>
      <c r="B98" s="152" t="s">
        <v>282</v>
      </c>
      <c r="C98" s="153" t="s">
        <v>299</v>
      </c>
      <c r="D98" s="154" t="s">
        <v>6</v>
      </c>
      <c r="E98" s="167" t="s">
        <v>470</v>
      </c>
      <c r="F98" s="168"/>
      <c r="G98" s="168"/>
      <c r="H98" s="168"/>
      <c r="I98" s="168"/>
      <c r="J98" s="168"/>
      <c r="K98" s="169"/>
      <c r="L98" s="61"/>
      <c r="M98" s="115"/>
    </row>
    <row r="99" spans="1:13" s="57" customFormat="1" ht="15" customHeight="1">
      <c r="A99" s="61"/>
      <c r="B99" s="152" t="s">
        <v>282</v>
      </c>
      <c r="C99" s="153" t="s">
        <v>468</v>
      </c>
      <c r="D99" s="154" t="s">
        <v>475</v>
      </c>
      <c r="E99" s="167" t="s">
        <v>471</v>
      </c>
      <c r="F99" s="168"/>
      <c r="G99" s="168"/>
      <c r="H99" s="168"/>
      <c r="I99" s="168"/>
      <c r="J99" s="168"/>
      <c r="K99" s="169"/>
      <c r="L99" s="61"/>
      <c r="M99" s="115"/>
    </row>
    <row r="100" spans="1:13" s="57" customFormat="1" ht="15" customHeight="1">
      <c r="A100" s="61"/>
      <c r="B100" s="152" t="s">
        <v>282</v>
      </c>
      <c r="C100" s="153" t="s">
        <v>212</v>
      </c>
      <c r="D100" s="154" t="s">
        <v>466</v>
      </c>
      <c r="E100" s="167" t="s">
        <v>472</v>
      </c>
      <c r="F100" s="168"/>
      <c r="G100" s="168"/>
      <c r="H100" s="168"/>
      <c r="I100" s="168"/>
      <c r="J100" s="168"/>
      <c r="K100" s="169"/>
      <c r="L100" s="61"/>
      <c r="M100" s="115"/>
    </row>
    <row r="101" spans="1:13" s="57" customFormat="1" ht="15" customHeight="1">
      <c r="A101" s="61"/>
      <c r="B101" s="152" t="s">
        <v>282</v>
      </c>
      <c r="C101" s="155" t="s">
        <v>465</v>
      </c>
      <c r="D101" s="154" t="s">
        <v>474</v>
      </c>
      <c r="E101" s="167" t="s">
        <v>473</v>
      </c>
      <c r="F101" s="168"/>
      <c r="G101" s="168"/>
      <c r="H101" s="168"/>
      <c r="I101" s="168"/>
      <c r="J101" s="168"/>
      <c r="K101" s="169"/>
      <c r="L101" s="61"/>
      <c r="M101" s="115"/>
    </row>
    <row r="102" spans="1:13" s="57" customFormat="1" ht="15" customHeight="1">
      <c r="A102" s="61" t="s">
        <v>10</v>
      </c>
      <c r="B102" s="119" t="s">
        <v>421</v>
      </c>
      <c r="C102" s="133" t="s">
        <v>422</v>
      </c>
      <c r="D102" s="65" t="s">
        <v>408</v>
      </c>
      <c r="E102" s="118"/>
      <c r="F102" s="62"/>
      <c r="G102" s="62"/>
      <c r="H102" s="62"/>
      <c r="I102" s="62"/>
      <c r="J102" s="62"/>
      <c r="K102" s="98"/>
      <c r="L102" s="61"/>
      <c r="M102" s="115"/>
    </row>
    <row r="103" spans="1:13" s="57" customFormat="1" ht="15" customHeight="1">
      <c r="A103" s="61"/>
      <c r="B103" s="119"/>
      <c r="C103" s="133"/>
      <c r="D103" s="65"/>
      <c r="E103" s="118"/>
      <c r="F103" s="62"/>
      <c r="G103" s="62"/>
      <c r="H103" s="62"/>
      <c r="I103" s="62"/>
      <c r="J103" s="62"/>
      <c r="K103" s="98"/>
      <c r="L103" s="61"/>
      <c r="M103" s="115"/>
    </row>
    <row r="104" spans="1:13" s="57" customFormat="1" ht="15" customHeight="1">
      <c r="A104" s="61"/>
      <c r="B104" s="119" t="s">
        <v>11</v>
      </c>
      <c r="C104" s="133" t="s">
        <v>165</v>
      </c>
      <c r="D104" s="65" t="s">
        <v>12</v>
      </c>
      <c r="E104" s="118"/>
      <c r="F104" s="62"/>
      <c r="G104" s="62"/>
      <c r="H104" s="62"/>
      <c r="I104" s="62"/>
      <c r="J104" s="62"/>
      <c r="K104" s="98"/>
      <c r="L104" s="61"/>
      <c r="M104" s="115"/>
    </row>
    <row r="105" spans="1:13" s="57" customFormat="1" ht="15" customHeight="1">
      <c r="A105" s="61"/>
      <c r="B105" s="119" t="s">
        <v>50</v>
      </c>
      <c r="C105" s="133" t="s">
        <v>300</v>
      </c>
      <c r="D105" s="65" t="s">
        <v>409</v>
      </c>
      <c r="E105" s="118"/>
      <c r="F105" s="62"/>
      <c r="G105" s="62"/>
      <c r="H105" s="62"/>
      <c r="I105" s="62"/>
      <c r="J105" s="62"/>
      <c r="K105" s="98"/>
      <c r="L105" s="61"/>
      <c r="M105" s="115"/>
    </row>
    <row r="106" spans="1:13" s="57" customFormat="1" ht="15" customHeight="1">
      <c r="A106" s="61"/>
      <c r="B106" s="63"/>
      <c r="C106" s="133"/>
      <c r="D106" s="65"/>
      <c r="E106" s="118"/>
      <c r="F106" s="62"/>
      <c r="G106" s="62"/>
      <c r="H106" s="62"/>
      <c r="I106" s="62"/>
      <c r="J106" s="62"/>
      <c r="K106" s="98"/>
      <c r="L106" s="61"/>
      <c r="M106" s="115"/>
    </row>
    <row r="107" spans="1:13" s="57" customFormat="1" ht="15" customHeight="1">
      <c r="A107" s="61" t="s">
        <v>456</v>
      </c>
      <c r="B107" s="119" t="s">
        <v>457</v>
      </c>
      <c r="C107" s="133" t="s">
        <v>458</v>
      </c>
      <c r="D107" s="65"/>
      <c r="E107" s="118"/>
      <c r="F107" s="62"/>
      <c r="G107" s="62"/>
      <c r="H107" s="62"/>
      <c r="I107" s="62"/>
      <c r="J107" s="62"/>
      <c r="K107" s="98"/>
      <c r="L107" s="61"/>
      <c r="M107" s="115"/>
    </row>
    <row r="108" spans="1:13" s="57" customFormat="1" ht="15" customHeight="1">
      <c r="A108" s="61"/>
      <c r="B108" s="119"/>
      <c r="C108" s="133"/>
      <c r="D108" s="65"/>
      <c r="E108" s="118"/>
      <c r="F108" s="62"/>
      <c r="G108" s="62"/>
      <c r="H108" s="62"/>
      <c r="I108" s="62"/>
      <c r="J108" s="62"/>
      <c r="K108" s="98"/>
      <c r="L108" s="61"/>
      <c r="M108" s="115"/>
    </row>
    <row r="109" spans="1:13" s="57" customFormat="1" ht="15" customHeight="1">
      <c r="A109" s="61"/>
      <c r="B109" s="63"/>
      <c r="C109" s="133"/>
      <c r="D109" s="65"/>
      <c r="E109" s="118"/>
      <c r="F109" s="62"/>
      <c r="G109" s="62"/>
      <c r="H109" s="62"/>
      <c r="I109" s="62"/>
      <c r="J109" s="62"/>
      <c r="K109" s="98"/>
      <c r="L109" s="61"/>
      <c r="M109" s="115"/>
    </row>
    <row r="110" spans="2:13" s="57" customFormat="1" ht="15" customHeight="1">
      <c r="B110" s="58"/>
      <c r="C110" s="134"/>
      <c r="D110" s="111"/>
      <c r="E110" s="136"/>
      <c r="F110" s="60"/>
      <c r="G110" s="60"/>
      <c r="H110" s="60"/>
      <c r="I110" s="60"/>
      <c r="J110" s="60"/>
      <c r="K110" s="113"/>
      <c r="M110" s="116"/>
    </row>
    <row r="111" spans="2:13" s="57" customFormat="1" ht="15" customHeight="1">
      <c r="B111" s="58"/>
      <c r="C111" s="134"/>
      <c r="D111" s="111"/>
      <c r="E111" s="136"/>
      <c r="F111" s="60"/>
      <c r="G111" s="60"/>
      <c r="H111" s="60"/>
      <c r="I111" s="60"/>
      <c r="J111" s="60"/>
      <c r="K111" s="113"/>
      <c r="M111" s="116"/>
    </row>
    <row r="112" spans="2:13" s="57" customFormat="1" ht="12">
      <c r="B112" s="58"/>
      <c r="C112" s="134"/>
      <c r="D112" s="111"/>
      <c r="E112" s="136"/>
      <c r="F112" s="60"/>
      <c r="G112" s="60"/>
      <c r="H112" s="60"/>
      <c r="I112" s="60"/>
      <c r="J112" s="60"/>
      <c r="K112" s="113"/>
      <c r="M112" s="116"/>
    </row>
    <row r="113" spans="2:13" s="57" customFormat="1" ht="12">
      <c r="B113" s="58"/>
      <c r="C113" s="134"/>
      <c r="D113" s="111"/>
      <c r="E113" s="136"/>
      <c r="F113" s="60"/>
      <c r="G113" s="60"/>
      <c r="H113" s="60"/>
      <c r="I113" s="60"/>
      <c r="J113" s="60"/>
      <c r="K113" s="113"/>
      <c r="M113" s="116"/>
    </row>
    <row r="114" spans="2:13" s="57" customFormat="1" ht="12">
      <c r="B114" s="58"/>
      <c r="C114" s="134"/>
      <c r="D114" s="111"/>
      <c r="E114" s="136"/>
      <c r="F114" s="60"/>
      <c r="G114" s="60"/>
      <c r="H114" s="60"/>
      <c r="I114" s="60"/>
      <c r="J114" s="60"/>
      <c r="K114" s="113"/>
      <c r="M114" s="116"/>
    </row>
    <row r="115" spans="2:13" s="57" customFormat="1" ht="12">
      <c r="B115" s="58"/>
      <c r="C115" s="134"/>
      <c r="D115" s="111"/>
      <c r="E115" s="136"/>
      <c r="F115" s="60"/>
      <c r="G115" s="60"/>
      <c r="H115" s="60"/>
      <c r="I115" s="60"/>
      <c r="J115" s="60"/>
      <c r="K115" s="113"/>
      <c r="M115" s="116"/>
    </row>
    <row r="116" spans="2:13" s="57" customFormat="1" ht="12">
      <c r="B116" s="58"/>
      <c r="C116" s="134"/>
      <c r="D116" s="111"/>
      <c r="E116" s="136"/>
      <c r="F116" s="60"/>
      <c r="G116" s="60"/>
      <c r="H116" s="60"/>
      <c r="I116" s="60"/>
      <c r="J116" s="60"/>
      <c r="K116" s="113"/>
      <c r="M116" s="116"/>
    </row>
    <row r="117" spans="2:13" s="57" customFormat="1" ht="12">
      <c r="B117" s="58"/>
      <c r="C117" s="134"/>
      <c r="D117" s="111"/>
      <c r="E117" s="136"/>
      <c r="F117" s="60"/>
      <c r="G117" s="60"/>
      <c r="H117" s="60"/>
      <c r="I117" s="60"/>
      <c r="J117" s="60"/>
      <c r="K117" s="113"/>
      <c r="M117" s="116"/>
    </row>
    <row r="118" spans="2:13" s="57" customFormat="1" ht="12">
      <c r="B118" s="58"/>
      <c r="C118" s="134"/>
      <c r="D118" s="111"/>
      <c r="E118" s="136"/>
      <c r="F118" s="60"/>
      <c r="G118" s="60"/>
      <c r="H118" s="60"/>
      <c r="I118" s="60"/>
      <c r="J118" s="60"/>
      <c r="K118" s="113"/>
      <c r="M118" s="116"/>
    </row>
    <row r="119" spans="2:13" s="57" customFormat="1" ht="12">
      <c r="B119" s="58"/>
      <c r="C119" s="134"/>
      <c r="D119" s="111"/>
      <c r="E119" s="136"/>
      <c r="F119" s="60"/>
      <c r="G119" s="60"/>
      <c r="H119" s="60"/>
      <c r="I119" s="60"/>
      <c r="J119" s="60"/>
      <c r="K119" s="113"/>
      <c r="M119" s="116"/>
    </row>
    <row r="120" spans="2:13" s="57" customFormat="1" ht="12">
      <c r="B120" s="58"/>
      <c r="C120" s="134"/>
      <c r="D120" s="111"/>
      <c r="E120" s="136"/>
      <c r="F120" s="60"/>
      <c r="G120" s="60"/>
      <c r="H120" s="60"/>
      <c r="I120" s="60"/>
      <c r="J120" s="60"/>
      <c r="K120" s="113"/>
      <c r="M120" s="116"/>
    </row>
    <row r="121" spans="2:13" s="57" customFormat="1" ht="12">
      <c r="B121" s="58"/>
      <c r="C121" s="134"/>
      <c r="D121" s="111"/>
      <c r="E121" s="136"/>
      <c r="F121" s="60"/>
      <c r="G121" s="60"/>
      <c r="H121" s="60"/>
      <c r="I121" s="60"/>
      <c r="J121" s="60"/>
      <c r="K121" s="113"/>
      <c r="M121" s="116"/>
    </row>
    <row r="122" spans="2:13" s="57" customFormat="1" ht="12">
      <c r="B122" s="58"/>
      <c r="C122" s="134"/>
      <c r="D122" s="111"/>
      <c r="E122" s="136"/>
      <c r="F122" s="60"/>
      <c r="G122" s="60"/>
      <c r="H122" s="60"/>
      <c r="I122" s="60"/>
      <c r="J122" s="60"/>
      <c r="K122" s="113"/>
      <c r="M122" s="116"/>
    </row>
    <row r="123" spans="2:13" s="57" customFormat="1" ht="12">
      <c r="B123" s="58"/>
      <c r="C123" s="134"/>
      <c r="D123" s="111"/>
      <c r="E123" s="136"/>
      <c r="F123" s="60"/>
      <c r="G123" s="60"/>
      <c r="H123" s="60"/>
      <c r="I123" s="60"/>
      <c r="J123" s="60"/>
      <c r="K123" s="113"/>
      <c r="M123" s="116"/>
    </row>
    <row r="124" spans="2:13" s="57" customFormat="1" ht="12">
      <c r="B124" s="58"/>
      <c r="C124" s="134"/>
      <c r="D124" s="111"/>
      <c r="E124" s="136"/>
      <c r="F124" s="60"/>
      <c r="G124" s="60"/>
      <c r="H124" s="60"/>
      <c r="I124" s="60"/>
      <c r="J124" s="60"/>
      <c r="K124" s="113"/>
      <c r="M124" s="116"/>
    </row>
    <row r="125" spans="2:13" s="57" customFormat="1" ht="12">
      <c r="B125" s="58"/>
      <c r="C125" s="134"/>
      <c r="D125" s="111"/>
      <c r="E125" s="136"/>
      <c r="F125" s="60"/>
      <c r="G125" s="60"/>
      <c r="H125" s="60"/>
      <c r="I125" s="60"/>
      <c r="J125" s="60"/>
      <c r="K125" s="113"/>
      <c r="M125" s="116"/>
    </row>
    <row r="126" spans="2:13" s="57" customFormat="1" ht="12">
      <c r="B126" s="58"/>
      <c r="C126" s="134"/>
      <c r="D126" s="111"/>
      <c r="E126" s="136"/>
      <c r="F126" s="60"/>
      <c r="G126" s="60"/>
      <c r="H126" s="60"/>
      <c r="I126" s="60"/>
      <c r="J126" s="60"/>
      <c r="K126" s="113"/>
      <c r="M126" s="116"/>
    </row>
    <row r="127" spans="2:13" s="57" customFormat="1" ht="12">
      <c r="B127" s="58"/>
      <c r="C127" s="134"/>
      <c r="D127" s="111"/>
      <c r="E127" s="136"/>
      <c r="F127" s="60"/>
      <c r="G127" s="60"/>
      <c r="H127" s="60"/>
      <c r="I127" s="60"/>
      <c r="J127" s="60"/>
      <c r="K127" s="113"/>
      <c r="M127" s="116"/>
    </row>
    <row r="128" spans="2:13" s="57" customFormat="1" ht="12">
      <c r="B128" s="58"/>
      <c r="C128" s="134"/>
      <c r="D128" s="111"/>
      <c r="E128" s="136"/>
      <c r="F128" s="60"/>
      <c r="G128" s="60"/>
      <c r="H128" s="60"/>
      <c r="I128" s="60"/>
      <c r="J128" s="60"/>
      <c r="K128" s="113"/>
      <c r="M128" s="116"/>
    </row>
    <row r="129" spans="2:13" s="57" customFormat="1" ht="12">
      <c r="B129" s="58"/>
      <c r="C129" s="134"/>
      <c r="D129" s="111"/>
      <c r="E129" s="136"/>
      <c r="F129" s="60"/>
      <c r="G129" s="60"/>
      <c r="H129" s="60"/>
      <c r="I129" s="60"/>
      <c r="J129" s="60"/>
      <c r="K129" s="113"/>
      <c r="M129" s="116"/>
    </row>
  </sheetData>
  <sheetProtection/>
  <mergeCells count="62">
    <mergeCell ref="A64:A73"/>
    <mergeCell ref="B72:B73"/>
    <mergeCell ref="A74:A83"/>
    <mergeCell ref="B82:B83"/>
    <mergeCell ref="B74:B75"/>
    <mergeCell ref="B76:B77"/>
    <mergeCell ref="B78:B79"/>
    <mergeCell ref="B80:B81"/>
    <mergeCell ref="B64:B65"/>
    <mergeCell ref="B66:B67"/>
    <mergeCell ref="A44:A53"/>
    <mergeCell ref="B52:B53"/>
    <mergeCell ref="A54:A63"/>
    <mergeCell ref="B62:B63"/>
    <mergeCell ref="B44:B45"/>
    <mergeCell ref="B46:B47"/>
    <mergeCell ref="B48:B49"/>
    <mergeCell ref="B50:B51"/>
    <mergeCell ref="A34:A43"/>
    <mergeCell ref="B42:B43"/>
    <mergeCell ref="B34:B35"/>
    <mergeCell ref="B36:B37"/>
    <mergeCell ref="B38:B39"/>
    <mergeCell ref="B40:B41"/>
    <mergeCell ref="M2:M3"/>
    <mergeCell ref="A2:A3"/>
    <mergeCell ref="B2:B3"/>
    <mergeCell ref="C2:C3"/>
    <mergeCell ref="D2:D3"/>
    <mergeCell ref="E2:J3"/>
    <mergeCell ref="K2:K3"/>
    <mergeCell ref="L2:L3"/>
    <mergeCell ref="B68:B69"/>
    <mergeCell ref="B70:B71"/>
    <mergeCell ref="B54:B55"/>
    <mergeCell ref="B56:B57"/>
    <mergeCell ref="B58:B59"/>
    <mergeCell ref="B60:B61"/>
    <mergeCell ref="A24:A33"/>
    <mergeCell ref="B32:B33"/>
    <mergeCell ref="B12:B13"/>
    <mergeCell ref="A4:A13"/>
    <mergeCell ref="B10:B11"/>
    <mergeCell ref="B4:B5"/>
    <mergeCell ref="B6:B7"/>
    <mergeCell ref="B8:B9"/>
    <mergeCell ref="B24:B25"/>
    <mergeCell ref="B26:B27"/>
    <mergeCell ref="E96:K96"/>
    <mergeCell ref="E97:K97"/>
    <mergeCell ref="A14:A23"/>
    <mergeCell ref="B22:B23"/>
    <mergeCell ref="B28:B29"/>
    <mergeCell ref="B30:B31"/>
    <mergeCell ref="B14:B15"/>
    <mergeCell ref="B16:B17"/>
    <mergeCell ref="B18:B19"/>
    <mergeCell ref="B20:B21"/>
    <mergeCell ref="E98:K98"/>
    <mergeCell ref="E99:K99"/>
    <mergeCell ref="E100:K100"/>
    <mergeCell ref="E101:K101"/>
  </mergeCells>
  <printOptions/>
  <pageMargins left="0.2755905511811024" right="0.1968503937007874" top="0" bottom="0" header="0.35433070866141736" footer="0.1968503937007874"/>
  <pageSetup horizontalDpi="600" verticalDpi="600" orientation="portrait" paperSize="12" scale="65" r:id="rId1"/>
</worksheet>
</file>

<file path=xl/worksheets/sheet10.xml><?xml version="1.0" encoding="utf-8"?>
<worksheet xmlns="http://schemas.openxmlformats.org/spreadsheetml/2006/main" xmlns:r="http://schemas.openxmlformats.org/officeDocument/2006/relationships">
  <sheetPr>
    <tabColor indexed="10"/>
  </sheetPr>
  <dimension ref="A1:X26"/>
  <sheetViews>
    <sheetView view="pageBreakPreview" zoomScale="60" zoomScalePageLayoutView="0" workbookViewId="0" topLeftCell="A1">
      <selection activeCell="C5" sqref="C5"/>
    </sheetView>
  </sheetViews>
  <sheetFormatPr defaultColWidth="9.00390625" defaultRowHeight="13.5"/>
  <cols>
    <col min="1" max="1" width="11.75390625" style="4" customWidth="1"/>
    <col min="2" max="7" width="11.75390625" style="1" customWidth="1"/>
    <col min="8" max="9" width="10.00390625" style="1" customWidth="1"/>
    <col min="10" max="16384" width="9.00390625" style="1" customWidth="1"/>
  </cols>
  <sheetData>
    <row r="1" spans="1:24" ht="25.5">
      <c r="A1" s="189" t="s">
        <v>218</v>
      </c>
      <c r="B1" s="189"/>
      <c r="C1" s="189"/>
      <c r="D1" s="189"/>
      <c r="E1" s="189"/>
      <c r="F1" s="189"/>
      <c r="G1" s="189"/>
      <c r="H1" s="189"/>
      <c r="I1" s="189"/>
      <c r="J1" s="36"/>
      <c r="K1" s="36"/>
      <c r="L1" s="36"/>
      <c r="M1" s="36"/>
      <c r="N1" s="36"/>
      <c r="O1" s="36"/>
      <c r="P1" s="36"/>
      <c r="Q1" s="36"/>
      <c r="R1" s="36"/>
      <c r="S1" s="36"/>
      <c r="T1" s="36"/>
      <c r="U1" s="36"/>
      <c r="V1" s="36"/>
      <c r="W1" s="36"/>
      <c r="X1" s="36"/>
    </row>
    <row r="4" ht="19.5" thickBot="1"/>
    <row r="5" spans="1:24" s="7" customFormat="1" ht="39.75" customHeight="1">
      <c r="A5" s="125"/>
      <c r="B5" s="126" t="s">
        <v>30</v>
      </c>
      <c r="C5" s="126" t="s">
        <v>31</v>
      </c>
      <c r="D5" s="126" t="s">
        <v>15</v>
      </c>
      <c r="E5" s="126" t="s">
        <v>415</v>
      </c>
      <c r="F5" s="126" t="s">
        <v>16</v>
      </c>
      <c r="G5" s="126" t="s">
        <v>219</v>
      </c>
      <c r="H5" s="127" t="s">
        <v>35</v>
      </c>
      <c r="I5" s="128"/>
      <c r="J5" s="42"/>
      <c r="K5" s="42"/>
      <c r="M5" s="42"/>
      <c r="N5" s="42"/>
      <c r="O5" s="42"/>
      <c r="P5" s="42"/>
      <c r="Q5" s="43"/>
      <c r="R5" s="43"/>
      <c r="S5" s="43"/>
      <c r="T5" s="43"/>
      <c r="U5" s="43"/>
      <c r="V5" s="43"/>
      <c r="W5" s="43"/>
      <c r="X5" s="43"/>
    </row>
    <row r="6" spans="1:24" ht="60.75" customHeight="1">
      <c r="A6" s="129" t="s">
        <v>186</v>
      </c>
      <c r="B6" s="132">
        <v>5</v>
      </c>
      <c r="C6" s="132">
        <v>4</v>
      </c>
      <c r="D6" s="132">
        <v>5</v>
      </c>
      <c r="E6" s="132">
        <v>5</v>
      </c>
      <c r="F6" s="132">
        <v>4</v>
      </c>
      <c r="G6" s="132">
        <f>B6+C6+D6+E6+F6</f>
        <v>23</v>
      </c>
      <c r="H6" s="132">
        <v>4</v>
      </c>
      <c r="I6" s="164"/>
      <c r="J6" s="41"/>
      <c r="K6" s="41"/>
      <c r="L6" s="41"/>
      <c r="M6" s="41"/>
      <c r="N6" s="41"/>
      <c r="O6" s="41"/>
      <c r="P6" s="41"/>
      <c r="Q6" s="41"/>
      <c r="R6" s="41"/>
      <c r="S6" s="41"/>
      <c r="T6" s="41"/>
      <c r="U6" s="41"/>
      <c r="V6" s="41"/>
      <c r="W6" s="41"/>
      <c r="X6" s="41"/>
    </row>
    <row r="7" spans="1:24" ht="60.75" customHeight="1">
      <c r="A7" s="129" t="s">
        <v>187</v>
      </c>
      <c r="B7" s="132">
        <v>1</v>
      </c>
      <c r="C7" s="132">
        <v>2</v>
      </c>
      <c r="D7" s="132">
        <v>10</v>
      </c>
      <c r="E7" s="132">
        <v>0</v>
      </c>
      <c r="F7" s="132">
        <v>7</v>
      </c>
      <c r="G7" s="132">
        <f aca="true" t="shared" si="0" ref="G7:G13">B7+C7+D7+E7+F7</f>
        <v>20</v>
      </c>
      <c r="H7" s="132">
        <v>6</v>
      </c>
      <c r="I7" s="164"/>
      <c r="J7" s="41"/>
      <c r="K7" s="41"/>
      <c r="L7" s="41"/>
      <c r="M7" s="41"/>
      <c r="N7" s="41"/>
      <c r="O7" s="41"/>
      <c r="P7" s="41"/>
      <c r="Q7" s="41"/>
      <c r="R7" s="41"/>
      <c r="S7" s="41"/>
      <c r="T7" s="41"/>
      <c r="U7" s="41"/>
      <c r="V7" s="41"/>
      <c r="W7" s="41"/>
      <c r="X7" s="41"/>
    </row>
    <row r="8" spans="1:24" ht="60.75" customHeight="1">
      <c r="A8" s="129" t="s">
        <v>188</v>
      </c>
      <c r="B8" s="132">
        <v>0</v>
      </c>
      <c r="C8" s="132">
        <v>3</v>
      </c>
      <c r="D8" s="132">
        <v>0</v>
      </c>
      <c r="E8" s="132">
        <v>4</v>
      </c>
      <c r="F8" s="132">
        <v>1</v>
      </c>
      <c r="G8" s="132">
        <f t="shared" si="0"/>
        <v>8</v>
      </c>
      <c r="H8" s="132">
        <v>8</v>
      </c>
      <c r="I8" s="164"/>
      <c r="J8" s="41"/>
      <c r="K8" s="41"/>
      <c r="L8" s="41"/>
      <c r="M8" s="41"/>
      <c r="N8" s="41"/>
      <c r="O8" s="41"/>
      <c r="P8" s="41"/>
      <c r="Q8" s="41"/>
      <c r="R8" s="41"/>
      <c r="S8" s="41"/>
      <c r="T8" s="41"/>
      <c r="U8" s="41"/>
      <c r="V8" s="41"/>
      <c r="W8" s="41"/>
      <c r="X8" s="41"/>
    </row>
    <row r="9" spans="1:24" ht="60.75" customHeight="1">
      <c r="A9" s="129" t="s">
        <v>190</v>
      </c>
      <c r="B9" s="132">
        <v>10</v>
      </c>
      <c r="C9" s="132">
        <v>7</v>
      </c>
      <c r="D9" s="132">
        <v>3</v>
      </c>
      <c r="E9" s="132">
        <v>10</v>
      </c>
      <c r="F9" s="132">
        <v>0</v>
      </c>
      <c r="G9" s="132">
        <f t="shared" si="0"/>
        <v>30</v>
      </c>
      <c r="H9" s="132">
        <v>1</v>
      </c>
      <c r="I9" s="164"/>
      <c r="J9" s="41"/>
      <c r="K9" s="41"/>
      <c r="L9" s="41"/>
      <c r="M9" s="41"/>
      <c r="N9" s="41"/>
      <c r="O9" s="41"/>
      <c r="P9" s="41"/>
      <c r="Q9" s="41"/>
      <c r="R9" s="41"/>
      <c r="S9" s="41"/>
      <c r="T9" s="41"/>
      <c r="U9" s="41"/>
      <c r="V9" s="41"/>
      <c r="W9" s="41"/>
      <c r="X9" s="41"/>
    </row>
    <row r="10" spans="1:24" ht="60.75" customHeight="1">
      <c r="A10" s="129" t="s">
        <v>189</v>
      </c>
      <c r="B10" s="132">
        <v>2</v>
      </c>
      <c r="C10" s="132">
        <v>10</v>
      </c>
      <c r="D10" s="132">
        <v>2</v>
      </c>
      <c r="E10" s="132">
        <v>7</v>
      </c>
      <c r="F10" s="132">
        <v>3</v>
      </c>
      <c r="G10" s="132">
        <f t="shared" si="0"/>
        <v>24</v>
      </c>
      <c r="H10" s="132">
        <v>3</v>
      </c>
      <c r="I10" s="164"/>
      <c r="J10" s="41"/>
      <c r="K10" s="41"/>
      <c r="L10" s="41"/>
      <c r="M10" s="41"/>
      <c r="N10" s="41"/>
      <c r="O10" s="41"/>
      <c r="P10" s="41"/>
      <c r="Q10" s="41"/>
      <c r="R10" s="41"/>
      <c r="S10" s="41"/>
      <c r="T10" s="41"/>
      <c r="U10" s="41"/>
      <c r="V10" s="41"/>
      <c r="W10" s="41"/>
      <c r="X10" s="41"/>
    </row>
    <row r="11" spans="1:24" ht="60.75" customHeight="1">
      <c r="A11" s="129" t="s">
        <v>191</v>
      </c>
      <c r="B11" s="132">
        <v>7</v>
      </c>
      <c r="C11" s="132">
        <v>0</v>
      </c>
      <c r="D11" s="132">
        <v>7</v>
      </c>
      <c r="E11" s="132">
        <v>1</v>
      </c>
      <c r="F11" s="132">
        <v>10</v>
      </c>
      <c r="G11" s="132">
        <f t="shared" si="0"/>
        <v>25</v>
      </c>
      <c r="H11" s="132">
        <v>2</v>
      </c>
      <c r="I11" s="164"/>
      <c r="J11" s="41"/>
      <c r="K11" s="41"/>
      <c r="L11" s="41"/>
      <c r="M11" s="41"/>
      <c r="N11" s="41"/>
      <c r="O11" s="41"/>
      <c r="P11" s="41"/>
      <c r="Q11" s="41"/>
      <c r="R11" s="41"/>
      <c r="S11" s="41"/>
      <c r="T11" s="41"/>
      <c r="U11" s="41"/>
      <c r="V11" s="41"/>
      <c r="W11" s="41"/>
      <c r="X11" s="41"/>
    </row>
    <row r="12" spans="1:24" ht="60.75" customHeight="1">
      <c r="A12" s="129" t="s">
        <v>192</v>
      </c>
      <c r="B12" s="132">
        <v>3</v>
      </c>
      <c r="C12" s="132">
        <v>1</v>
      </c>
      <c r="D12" s="132">
        <v>1</v>
      </c>
      <c r="E12" s="132">
        <v>2</v>
      </c>
      <c r="F12" s="132">
        <v>2</v>
      </c>
      <c r="G12" s="132">
        <f t="shared" si="0"/>
        <v>9</v>
      </c>
      <c r="H12" s="132">
        <v>7</v>
      </c>
      <c r="I12" s="164"/>
      <c r="J12" s="41"/>
      <c r="K12" s="41"/>
      <c r="L12" s="41"/>
      <c r="M12" s="41"/>
      <c r="N12" s="41"/>
      <c r="O12" s="41"/>
      <c r="P12" s="41"/>
      <c r="Q12" s="41"/>
      <c r="R12" s="41"/>
      <c r="S12" s="41"/>
      <c r="T12" s="41"/>
      <c r="U12" s="41"/>
      <c r="V12" s="41"/>
      <c r="W12" s="41"/>
      <c r="X12" s="41"/>
    </row>
    <row r="13" spans="1:24" ht="60.75" customHeight="1" thickBot="1">
      <c r="A13" s="130" t="s">
        <v>193</v>
      </c>
      <c r="B13" s="165">
        <v>4</v>
      </c>
      <c r="C13" s="165">
        <v>5</v>
      </c>
      <c r="D13" s="165">
        <v>4</v>
      </c>
      <c r="E13" s="165">
        <v>3</v>
      </c>
      <c r="F13" s="165">
        <v>5</v>
      </c>
      <c r="G13" s="165">
        <f t="shared" si="0"/>
        <v>21</v>
      </c>
      <c r="H13" s="165">
        <v>5</v>
      </c>
      <c r="I13" s="166"/>
      <c r="J13" s="41"/>
      <c r="K13" s="41"/>
      <c r="L13" s="41"/>
      <c r="M13" s="41"/>
      <c r="N13" s="41"/>
      <c r="O13" s="41"/>
      <c r="P13" s="41"/>
      <c r="Q13" s="41"/>
      <c r="R13" s="41"/>
      <c r="S13" s="41"/>
      <c r="T13" s="41"/>
      <c r="U13" s="41"/>
      <c r="V13" s="41"/>
      <c r="W13" s="41"/>
      <c r="X13" s="41"/>
    </row>
    <row r="14" spans="1:24" ht="28.5">
      <c r="A14" s="30"/>
      <c r="B14" s="41"/>
      <c r="C14" s="41"/>
      <c r="D14" s="41"/>
      <c r="E14" s="41"/>
      <c r="F14" s="41"/>
      <c r="G14" s="41"/>
      <c r="H14" s="41"/>
      <c r="I14" s="41"/>
      <c r="J14" s="41"/>
      <c r="K14" s="41"/>
      <c r="L14" s="41"/>
      <c r="M14" s="41"/>
      <c r="N14" s="41"/>
      <c r="O14" s="41"/>
      <c r="P14" s="41"/>
      <c r="Q14" s="41"/>
      <c r="R14" s="41"/>
      <c r="S14" s="41"/>
      <c r="T14" s="41"/>
      <c r="U14" s="41"/>
      <c r="V14" s="41"/>
      <c r="W14" s="41"/>
      <c r="X14" s="41"/>
    </row>
    <row r="15" spans="1:24" ht="28.5">
      <c r="A15" s="124" t="s">
        <v>68</v>
      </c>
      <c r="B15" s="41"/>
      <c r="C15" s="41"/>
      <c r="D15" s="41"/>
      <c r="E15" s="41"/>
      <c r="F15" s="41"/>
      <c r="G15" s="41"/>
      <c r="H15" s="41"/>
      <c r="I15" s="41"/>
      <c r="J15" s="41"/>
      <c r="K15" s="41"/>
      <c r="L15" s="41"/>
      <c r="M15" s="41"/>
      <c r="N15" s="41"/>
      <c r="O15" s="41"/>
      <c r="P15" s="41"/>
      <c r="Q15" s="41"/>
      <c r="R15" s="41"/>
      <c r="S15" s="41"/>
      <c r="T15" s="41"/>
      <c r="U15" s="41"/>
      <c r="V15" s="41"/>
      <c r="W15" s="41"/>
      <c r="X15" s="41"/>
    </row>
    <row r="16" spans="2:24" ht="28.5">
      <c r="B16" s="41"/>
      <c r="C16" s="41"/>
      <c r="D16" s="41"/>
      <c r="E16" s="41"/>
      <c r="F16" s="41"/>
      <c r="G16" s="41"/>
      <c r="H16" s="41"/>
      <c r="I16" s="41"/>
      <c r="J16" s="41"/>
      <c r="K16" s="41"/>
      <c r="L16" s="41"/>
      <c r="M16" s="41"/>
      <c r="N16" s="41"/>
      <c r="O16" s="41"/>
      <c r="P16" s="41"/>
      <c r="Q16" s="41"/>
      <c r="R16" s="41"/>
      <c r="S16" s="41"/>
      <c r="T16" s="41"/>
      <c r="U16" s="41"/>
      <c r="V16" s="41"/>
      <c r="W16" s="41"/>
      <c r="X16" s="41"/>
    </row>
    <row r="17" spans="2:24" ht="28.5">
      <c r="B17" s="41"/>
      <c r="C17" s="41"/>
      <c r="D17" s="41"/>
      <c r="E17" s="41"/>
      <c r="F17" s="41"/>
      <c r="G17" s="41"/>
      <c r="H17" s="41"/>
      <c r="I17" s="41"/>
      <c r="J17" s="41"/>
      <c r="K17" s="41"/>
      <c r="L17" s="41"/>
      <c r="M17" s="41"/>
      <c r="N17" s="41"/>
      <c r="O17" s="41"/>
      <c r="P17" s="41"/>
      <c r="Q17" s="41"/>
      <c r="R17" s="41"/>
      <c r="S17" s="41"/>
      <c r="T17" s="41"/>
      <c r="U17" s="41"/>
      <c r="V17" s="41"/>
      <c r="W17" s="41"/>
      <c r="X17" s="41"/>
    </row>
    <row r="18" spans="2:24" ht="28.5">
      <c r="B18" s="41"/>
      <c r="C18" s="41"/>
      <c r="D18" s="41"/>
      <c r="E18" s="41"/>
      <c r="F18" s="41"/>
      <c r="G18" s="41"/>
      <c r="H18" s="41"/>
      <c r="I18" s="41"/>
      <c r="J18" s="41"/>
      <c r="K18" s="41"/>
      <c r="L18" s="41"/>
      <c r="M18" s="41"/>
      <c r="N18" s="41"/>
      <c r="O18" s="41"/>
      <c r="P18" s="41"/>
      <c r="Q18" s="41"/>
      <c r="R18" s="41"/>
      <c r="S18" s="41"/>
      <c r="T18" s="41"/>
      <c r="U18" s="41"/>
      <c r="V18" s="41"/>
      <c r="W18" s="41"/>
      <c r="X18" s="41"/>
    </row>
    <row r="26" ht="18.75">
      <c r="G26" s="44"/>
    </row>
  </sheetData>
  <sheetProtection/>
  <mergeCells count="1">
    <mergeCell ref="A1:I1"/>
  </mergeCells>
  <printOptions/>
  <pageMargins left="0.62" right="0.48" top="1" bottom="0.32" header="0.512" footer="0.19"/>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indexed="10"/>
  </sheetPr>
  <dimension ref="A1:CO85"/>
  <sheetViews>
    <sheetView tabSelected="1" view="pageBreakPreview" zoomScale="60" zoomScalePageLayoutView="0" workbookViewId="0" topLeftCell="A1">
      <selection activeCell="AS11" sqref="AS11"/>
    </sheetView>
  </sheetViews>
  <sheetFormatPr defaultColWidth="9.00390625" defaultRowHeight="13.5"/>
  <cols>
    <col min="1" max="15" width="3.625" style="1" customWidth="1"/>
    <col min="16" max="16" width="1.875" style="1" customWidth="1"/>
    <col min="17" max="46" width="3.625" style="1" customWidth="1"/>
    <col min="47" max="47" width="1.875" style="1" customWidth="1"/>
    <col min="48" max="77" width="3.625" style="1" customWidth="1"/>
    <col min="78" max="78" width="1.875" style="1" customWidth="1"/>
    <col min="79" max="93" width="3.625" style="1" customWidth="1"/>
    <col min="94" max="16384" width="9.00390625" style="1" customWidth="1"/>
  </cols>
  <sheetData>
    <row r="1" spans="1:93" ht="25.5">
      <c r="A1" s="189" t="s">
        <v>196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t="s">
        <v>406</v>
      </c>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t="s">
        <v>251</v>
      </c>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row>
    <row r="2" ht="23.25" customHeight="1"/>
    <row r="3" spans="1:79" s="35" customFormat="1" ht="21">
      <c r="A3" s="35" t="s">
        <v>194</v>
      </c>
      <c r="Q3" s="35" t="s">
        <v>201</v>
      </c>
      <c r="AF3" s="35" t="s">
        <v>194</v>
      </c>
      <c r="AV3" s="35" t="s">
        <v>201</v>
      </c>
      <c r="BF3" s="192" t="s">
        <v>507</v>
      </c>
      <c r="BG3" s="192"/>
      <c r="BH3" s="192"/>
      <c r="BI3" s="192"/>
      <c r="BJ3" s="192"/>
      <c r="BK3" s="35" t="s">
        <v>194</v>
      </c>
      <c r="CA3" s="35" t="s">
        <v>201</v>
      </c>
    </row>
    <row r="4" spans="58:62" s="35" customFormat="1" ht="12" customHeight="1" thickBot="1">
      <c r="BF4" s="193"/>
      <c r="BG4" s="193"/>
      <c r="BH4" s="193"/>
      <c r="BI4" s="193"/>
      <c r="BJ4" s="193"/>
    </row>
    <row r="5" spans="1:93" ht="19.5" customHeight="1">
      <c r="A5" s="47"/>
      <c r="B5" s="48" t="s">
        <v>195</v>
      </c>
      <c r="C5" s="217" t="str">
        <f>A7</f>
        <v>沖縄</v>
      </c>
      <c r="D5" s="218"/>
      <c r="E5" s="217" t="str">
        <f>A8</f>
        <v>宮崎</v>
      </c>
      <c r="F5" s="218"/>
      <c r="G5" s="217" t="str">
        <f>A9</f>
        <v>熊本</v>
      </c>
      <c r="H5" s="218"/>
      <c r="I5" s="217" t="str">
        <f>A10</f>
        <v>長崎</v>
      </c>
      <c r="J5" s="219"/>
      <c r="K5" s="220" t="s">
        <v>60</v>
      </c>
      <c r="L5" s="219"/>
      <c r="M5" s="218"/>
      <c r="N5" s="217" t="s">
        <v>35</v>
      </c>
      <c r="O5" s="222"/>
      <c r="Q5" s="47"/>
      <c r="R5" s="48" t="s">
        <v>195</v>
      </c>
      <c r="S5" s="217" t="str">
        <f>Q7</f>
        <v>大分</v>
      </c>
      <c r="T5" s="218"/>
      <c r="U5" s="217" t="str">
        <f>Q8</f>
        <v>福岡</v>
      </c>
      <c r="V5" s="218"/>
      <c r="W5" s="217" t="str">
        <f>Q9</f>
        <v>佐賀</v>
      </c>
      <c r="X5" s="218"/>
      <c r="Y5" s="217" t="str">
        <f>Q10</f>
        <v>鹿児島</v>
      </c>
      <c r="Z5" s="219"/>
      <c r="AA5" s="220" t="s">
        <v>60</v>
      </c>
      <c r="AB5" s="219"/>
      <c r="AC5" s="218"/>
      <c r="AD5" s="217" t="s">
        <v>35</v>
      </c>
      <c r="AE5" s="222"/>
      <c r="AF5" s="47"/>
      <c r="AG5" s="48" t="s">
        <v>195</v>
      </c>
      <c r="AH5" s="217" t="str">
        <f>AF7</f>
        <v>福岡</v>
      </c>
      <c r="AI5" s="218"/>
      <c r="AJ5" s="217" t="str">
        <f>AF8</f>
        <v>大分</v>
      </c>
      <c r="AK5" s="218"/>
      <c r="AL5" s="217" t="str">
        <f>AF9</f>
        <v>佐賀</v>
      </c>
      <c r="AM5" s="218"/>
      <c r="AN5" s="217" t="str">
        <f>AF10</f>
        <v>長崎</v>
      </c>
      <c r="AO5" s="219"/>
      <c r="AP5" s="220" t="s">
        <v>60</v>
      </c>
      <c r="AQ5" s="219"/>
      <c r="AR5" s="218"/>
      <c r="AS5" s="217" t="s">
        <v>35</v>
      </c>
      <c r="AT5" s="222"/>
      <c r="AV5" s="47"/>
      <c r="AW5" s="48" t="s">
        <v>195</v>
      </c>
      <c r="AX5" s="217" t="str">
        <f>AV7</f>
        <v>宮崎</v>
      </c>
      <c r="AY5" s="218"/>
      <c r="AZ5" s="217" t="str">
        <f>AV8</f>
        <v>沖縄</v>
      </c>
      <c r="BA5" s="218"/>
      <c r="BB5" s="217" t="str">
        <f>AV9</f>
        <v>熊本</v>
      </c>
      <c r="BC5" s="218"/>
      <c r="BD5" s="217" t="str">
        <f>AV10</f>
        <v>鹿児島</v>
      </c>
      <c r="BE5" s="219"/>
      <c r="BF5" s="220" t="s">
        <v>60</v>
      </c>
      <c r="BG5" s="219"/>
      <c r="BH5" s="218"/>
      <c r="BI5" s="217" t="s">
        <v>35</v>
      </c>
      <c r="BJ5" s="222"/>
      <c r="BK5" s="47"/>
      <c r="BL5" s="48" t="s">
        <v>195</v>
      </c>
      <c r="BM5" s="217" t="str">
        <f>BK7</f>
        <v>熊本</v>
      </c>
      <c r="BN5" s="218"/>
      <c r="BO5" s="217" t="str">
        <f>BK8</f>
        <v>佐賀</v>
      </c>
      <c r="BP5" s="218"/>
      <c r="BQ5" s="217" t="str">
        <f>BK9</f>
        <v>大分</v>
      </c>
      <c r="BR5" s="218"/>
      <c r="BS5" s="217" t="str">
        <f>BK10</f>
        <v>福岡</v>
      </c>
      <c r="BT5" s="222"/>
      <c r="BU5" s="220" t="s">
        <v>60</v>
      </c>
      <c r="BV5" s="219"/>
      <c r="BW5" s="218"/>
      <c r="BX5" s="217" t="s">
        <v>35</v>
      </c>
      <c r="BY5" s="222"/>
      <c r="CA5" s="47"/>
      <c r="CB5" s="48" t="s">
        <v>195</v>
      </c>
      <c r="CC5" s="217" t="str">
        <f>CA7</f>
        <v>宮崎</v>
      </c>
      <c r="CD5" s="218"/>
      <c r="CE5" s="217" t="str">
        <f>CA8</f>
        <v>鹿児島</v>
      </c>
      <c r="CF5" s="218"/>
      <c r="CG5" s="217" t="str">
        <f>CA9</f>
        <v>沖縄</v>
      </c>
      <c r="CH5" s="218"/>
      <c r="CI5" s="217" t="str">
        <f>CA10</f>
        <v>長崎</v>
      </c>
      <c r="CJ5" s="222"/>
      <c r="CK5" s="220" t="s">
        <v>60</v>
      </c>
      <c r="CL5" s="219"/>
      <c r="CM5" s="218"/>
      <c r="CN5" s="217" t="s">
        <v>35</v>
      </c>
      <c r="CO5" s="222"/>
    </row>
    <row r="6" spans="1:93" ht="19.5" customHeight="1">
      <c r="A6" s="49" t="s">
        <v>195</v>
      </c>
      <c r="B6" s="50"/>
      <c r="C6" s="181"/>
      <c r="D6" s="160"/>
      <c r="E6" s="181"/>
      <c r="F6" s="160"/>
      <c r="G6" s="181"/>
      <c r="H6" s="160"/>
      <c r="I6" s="181"/>
      <c r="J6" s="182"/>
      <c r="K6" s="221"/>
      <c r="L6" s="182"/>
      <c r="M6" s="160"/>
      <c r="N6" s="181"/>
      <c r="O6" s="223"/>
      <c r="Q6" s="49" t="s">
        <v>195</v>
      </c>
      <c r="R6" s="50"/>
      <c r="S6" s="181"/>
      <c r="T6" s="160"/>
      <c r="U6" s="181"/>
      <c r="V6" s="160"/>
      <c r="W6" s="181"/>
      <c r="X6" s="160"/>
      <c r="Y6" s="181"/>
      <c r="Z6" s="182"/>
      <c r="AA6" s="221"/>
      <c r="AB6" s="182"/>
      <c r="AC6" s="160"/>
      <c r="AD6" s="181"/>
      <c r="AE6" s="223"/>
      <c r="AF6" s="49" t="s">
        <v>195</v>
      </c>
      <c r="AG6" s="50"/>
      <c r="AH6" s="181"/>
      <c r="AI6" s="160"/>
      <c r="AJ6" s="181"/>
      <c r="AK6" s="160"/>
      <c r="AL6" s="181"/>
      <c r="AM6" s="160"/>
      <c r="AN6" s="181"/>
      <c r="AO6" s="182"/>
      <c r="AP6" s="221"/>
      <c r="AQ6" s="182"/>
      <c r="AR6" s="160"/>
      <c r="AS6" s="181"/>
      <c r="AT6" s="223"/>
      <c r="AV6" s="49" t="s">
        <v>195</v>
      </c>
      <c r="AW6" s="50"/>
      <c r="AX6" s="181"/>
      <c r="AY6" s="160"/>
      <c r="AZ6" s="181"/>
      <c r="BA6" s="160"/>
      <c r="BB6" s="181"/>
      <c r="BC6" s="160"/>
      <c r="BD6" s="181"/>
      <c r="BE6" s="182"/>
      <c r="BF6" s="221"/>
      <c r="BG6" s="182"/>
      <c r="BH6" s="160"/>
      <c r="BI6" s="181"/>
      <c r="BJ6" s="223"/>
      <c r="BK6" s="49" t="s">
        <v>195</v>
      </c>
      <c r="BL6" s="50"/>
      <c r="BM6" s="181"/>
      <c r="BN6" s="160"/>
      <c r="BO6" s="181"/>
      <c r="BP6" s="160"/>
      <c r="BQ6" s="181"/>
      <c r="BR6" s="160"/>
      <c r="BS6" s="181"/>
      <c r="BT6" s="223"/>
      <c r="BU6" s="221"/>
      <c r="BV6" s="182"/>
      <c r="BW6" s="160"/>
      <c r="BX6" s="181"/>
      <c r="BY6" s="223"/>
      <c r="CA6" s="49" t="s">
        <v>195</v>
      </c>
      <c r="CB6" s="50"/>
      <c r="CC6" s="181"/>
      <c r="CD6" s="160"/>
      <c r="CE6" s="181"/>
      <c r="CF6" s="160"/>
      <c r="CG6" s="181"/>
      <c r="CH6" s="160"/>
      <c r="CI6" s="181"/>
      <c r="CJ6" s="223"/>
      <c r="CK6" s="221"/>
      <c r="CL6" s="182"/>
      <c r="CM6" s="160"/>
      <c r="CN6" s="181"/>
      <c r="CO6" s="223"/>
    </row>
    <row r="7" spans="1:93" ht="51" customHeight="1">
      <c r="A7" s="211" t="s">
        <v>461</v>
      </c>
      <c r="B7" s="212"/>
      <c r="C7" s="215"/>
      <c r="D7" s="216"/>
      <c r="E7" s="199" t="s">
        <v>510</v>
      </c>
      <c r="F7" s="214"/>
      <c r="G7" s="199" t="s">
        <v>500</v>
      </c>
      <c r="H7" s="214"/>
      <c r="I7" s="199" t="s">
        <v>504</v>
      </c>
      <c r="J7" s="200"/>
      <c r="K7" s="201" t="s">
        <v>492</v>
      </c>
      <c r="L7" s="202"/>
      <c r="M7" s="203"/>
      <c r="N7" s="199">
        <v>2</v>
      </c>
      <c r="O7" s="204"/>
      <c r="Q7" s="211" t="s">
        <v>478</v>
      </c>
      <c r="R7" s="212"/>
      <c r="S7" s="215"/>
      <c r="T7" s="216"/>
      <c r="U7" s="199" t="s">
        <v>502</v>
      </c>
      <c r="V7" s="214"/>
      <c r="W7" s="199" t="s">
        <v>494</v>
      </c>
      <c r="X7" s="214"/>
      <c r="Y7" s="199" t="s">
        <v>480</v>
      </c>
      <c r="Z7" s="200"/>
      <c r="AA7" s="201" t="s">
        <v>487</v>
      </c>
      <c r="AB7" s="202"/>
      <c r="AC7" s="203"/>
      <c r="AD7" s="199">
        <v>1</v>
      </c>
      <c r="AE7" s="204"/>
      <c r="AF7" s="211" t="s">
        <v>479</v>
      </c>
      <c r="AG7" s="212"/>
      <c r="AH7" s="215"/>
      <c r="AI7" s="216"/>
      <c r="AJ7" s="199" t="s">
        <v>502</v>
      </c>
      <c r="AK7" s="214"/>
      <c r="AL7" s="199" t="s">
        <v>489</v>
      </c>
      <c r="AM7" s="214"/>
      <c r="AN7" s="199" t="s">
        <v>494</v>
      </c>
      <c r="AO7" s="200"/>
      <c r="AP7" s="201" t="s">
        <v>492</v>
      </c>
      <c r="AQ7" s="202"/>
      <c r="AR7" s="203"/>
      <c r="AS7" s="199">
        <v>2</v>
      </c>
      <c r="AT7" s="204"/>
      <c r="AV7" s="211" t="s">
        <v>462</v>
      </c>
      <c r="AW7" s="212"/>
      <c r="AX7" s="215"/>
      <c r="AY7" s="216"/>
      <c r="AZ7" s="199" t="s">
        <v>500</v>
      </c>
      <c r="BA7" s="214"/>
      <c r="BB7" s="199" t="s">
        <v>501</v>
      </c>
      <c r="BC7" s="214"/>
      <c r="BD7" s="199" t="s">
        <v>494</v>
      </c>
      <c r="BE7" s="200"/>
      <c r="BF7" s="201" t="s">
        <v>505</v>
      </c>
      <c r="BG7" s="202"/>
      <c r="BH7" s="203"/>
      <c r="BI7" s="199">
        <v>1</v>
      </c>
      <c r="BJ7" s="204"/>
      <c r="BK7" s="211" t="s">
        <v>463</v>
      </c>
      <c r="BL7" s="212"/>
      <c r="BM7" s="215"/>
      <c r="BN7" s="216"/>
      <c r="BO7" s="199" t="s">
        <v>483</v>
      </c>
      <c r="BP7" s="214"/>
      <c r="BQ7" s="199" t="s">
        <v>484</v>
      </c>
      <c r="BR7" s="214"/>
      <c r="BS7" s="199" t="s">
        <v>485</v>
      </c>
      <c r="BT7" s="204"/>
      <c r="BU7" s="201" t="s">
        <v>486</v>
      </c>
      <c r="BV7" s="202"/>
      <c r="BW7" s="203"/>
      <c r="BX7" s="199">
        <v>3</v>
      </c>
      <c r="BY7" s="204"/>
      <c r="CA7" s="211" t="s">
        <v>462</v>
      </c>
      <c r="CB7" s="212"/>
      <c r="CC7" s="215"/>
      <c r="CD7" s="216"/>
      <c r="CE7" s="199" t="s">
        <v>481</v>
      </c>
      <c r="CF7" s="214"/>
      <c r="CG7" s="199" t="s">
        <v>484</v>
      </c>
      <c r="CH7" s="214"/>
      <c r="CI7" s="199" t="s">
        <v>484</v>
      </c>
      <c r="CJ7" s="204"/>
      <c r="CK7" s="201" t="s">
        <v>487</v>
      </c>
      <c r="CL7" s="202"/>
      <c r="CM7" s="203"/>
      <c r="CN7" s="199">
        <v>1</v>
      </c>
      <c r="CO7" s="204"/>
    </row>
    <row r="8" spans="1:93" ht="51" customHeight="1">
      <c r="A8" s="211" t="s">
        <v>462</v>
      </c>
      <c r="B8" s="212"/>
      <c r="C8" s="199" t="s">
        <v>511</v>
      </c>
      <c r="D8" s="214"/>
      <c r="E8" s="215"/>
      <c r="F8" s="216"/>
      <c r="G8" s="199" t="s">
        <v>494</v>
      </c>
      <c r="H8" s="214"/>
      <c r="I8" s="199" t="s">
        <v>494</v>
      </c>
      <c r="J8" s="200"/>
      <c r="K8" s="201" t="s">
        <v>487</v>
      </c>
      <c r="L8" s="202"/>
      <c r="M8" s="203"/>
      <c r="N8" s="199">
        <v>1</v>
      </c>
      <c r="O8" s="204"/>
      <c r="Q8" s="211" t="s">
        <v>479</v>
      </c>
      <c r="R8" s="212"/>
      <c r="S8" s="199" t="s">
        <v>501</v>
      </c>
      <c r="T8" s="214"/>
      <c r="U8" s="215"/>
      <c r="V8" s="216"/>
      <c r="W8" s="199" t="s">
        <v>504</v>
      </c>
      <c r="X8" s="214"/>
      <c r="Y8" s="199" t="s">
        <v>502</v>
      </c>
      <c r="Z8" s="200"/>
      <c r="AA8" s="201" t="s">
        <v>492</v>
      </c>
      <c r="AB8" s="202"/>
      <c r="AC8" s="203"/>
      <c r="AD8" s="199">
        <v>2</v>
      </c>
      <c r="AE8" s="204"/>
      <c r="AF8" s="211" t="s">
        <v>478</v>
      </c>
      <c r="AG8" s="212"/>
      <c r="AH8" s="199" t="s">
        <v>501</v>
      </c>
      <c r="AI8" s="214"/>
      <c r="AJ8" s="215"/>
      <c r="AK8" s="216"/>
      <c r="AL8" s="199" t="s">
        <v>501</v>
      </c>
      <c r="AM8" s="214"/>
      <c r="AN8" s="199" t="s">
        <v>494</v>
      </c>
      <c r="AO8" s="200"/>
      <c r="AP8" s="201" t="s">
        <v>486</v>
      </c>
      <c r="AQ8" s="202"/>
      <c r="AR8" s="203"/>
      <c r="AS8" s="199">
        <v>3</v>
      </c>
      <c r="AT8" s="204"/>
      <c r="AV8" s="211" t="s">
        <v>461</v>
      </c>
      <c r="AW8" s="212"/>
      <c r="AX8" s="199" t="s">
        <v>503</v>
      </c>
      <c r="AY8" s="214"/>
      <c r="AZ8" s="215"/>
      <c r="BA8" s="216"/>
      <c r="BB8" s="199" t="s">
        <v>502</v>
      </c>
      <c r="BC8" s="214"/>
      <c r="BD8" s="199" t="s">
        <v>494</v>
      </c>
      <c r="BE8" s="200"/>
      <c r="BF8" s="201" t="s">
        <v>505</v>
      </c>
      <c r="BG8" s="202"/>
      <c r="BH8" s="203"/>
      <c r="BI8" s="199">
        <v>2</v>
      </c>
      <c r="BJ8" s="204"/>
      <c r="BK8" s="211" t="s">
        <v>477</v>
      </c>
      <c r="BL8" s="212"/>
      <c r="BM8" s="199" t="s">
        <v>482</v>
      </c>
      <c r="BN8" s="214"/>
      <c r="BO8" s="215"/>
      <c r="BP8" s="216"/>
      <c r="BQ8" s="199" t="s">
        <v>481</v>
      </c>
      <c r="BR8" s="214"/>
      <c r="BS8" s="199" t="s">
        <v>480</v>
      </c>
      <c r="BT8" s="204"/>
      <c r="BU8" s="201" t="s">
        <v>487</v>
      </c>
      <c r="BV8" s="202"/>
      <c r="BW8" s="203"/>
      <c r="BX8" s="199">
        <v>1</v>
      </c>
      <c r="BY8" s="204"/>
      <c r="CA8" s="211" t="s">
        <v>493</v>
      </c>
      <c r="CB8" s="212"/>
      <c r="CC8" s="199" t="s">
        <v>489</v>
      </c>
      <c r="CD8" s="214"/>
      <c r="CE8" s="215"/>
      <c r="CF8" s="216"/>
      <c r="CG8" s="199" t="s">
        <v>488</v>
      </c>
      <c r="CH8" s="214"/>
      <c r="CI8" s="199" t="s">
        <v>481</v>
      </c>
      <c r="CJ8" s="204"/>
      <c r="CK8" s="201" t="s">
        <v>486</v>
      </c>
      <c r="CL8" s="202"/>
      <c r="CM8" s="203"/>
      <c r="CN8" s="199">
        <v>3</v>
      </c>
      <c r="CO8" s="204"/>
    </row>
    <row r="9" spans="1:93" ht="51" customHeight="1">
      <c r="A9" s="211" t="s">
        <v>463</v>
      </c>
      <c r="B9" s="212"/>
      <c r="C9" s="199" t="s">
        <v>503</v>
      </c>
      <c r="D9" s="214"/>
      <c r="E9" s="199" t="s">
        <v>495</v>
      </c>
      <c r="F9" s="214"/>
      <c r="G9" s="215"/>
      <c r="H9" s="216"/>
      <c r="I9" s="199" t="s">
        <v>511</v>
      </c>
      <c r="J9" s="200"/>
      <c r="K9" s="201" t="s">
        <v>486</v>
      </c>
      <c r="L9" s="202"/>
      <c r="M9" s="203"/>
      <c r="N9" s="199">
        <v>3</v>
      </c>
      <c r="O9" s="204"/>
      <c r="Q9" s="211" t="s">
        <v>477</v>
      </c>
      <c r="R9" s="212"/>
      <c r="S9" s="199" t="s">
        <v>495</v>
      </c>
      <c r="T9" s="214"/>
      <c r="U9" s="199" t="s">
        <v>488</v>
      </c>
      <c r="V9" s="214"/>
      <c r="W9" s="215"/>
      <c r="X9" s="216"/>
      <c r="Y9" s="199" t="s">
        <v>501</v>
      </c>
      <c r="Z9" s="200"/>
      <c r="AA9" s="201" t="s">
        <v>491</v>
      </c>
      <c r="AB9" s="202"/>
      <c r="AC9" s="203"/>
      <c r="AD9" s="199">
        <v>4</v>
      </c>
      <c r="AE9" s="204"/>
      <c r="AF9" s="211" t="s">
        <v>477</v>
      </c>
      <c r="AG9" s="212"/>
      <c r="AH9" s="199" t="s">
        <v>480</v>
      </c>
      <c r="AI9" s="214"/>
      <c r="AJ9" s="199" t="s">
        <v>502</v>
      </c>
      <c r="AK9" s="214"/>
      <c r="AL9" s="215"/>
      <c r="AM9" s="216"/>
      <c r="AN9" s="199" t="s">
        <v>504</v>
      </c>
      <c r="AO9" s="200"/>
      <c r="AP9" s="201" t="s">
        <v>487</v>
      </c>
      <c r="AQ9" s="202"/>
      <c r="AR9" s="203"/>
      <c r="AS9" s="199">
        <v>1</v>
      </c>
      <c r="AT9" s="204"/>
      <c r="AV9" s="211" t="s">
        <v>463</v>
      </c>
      <c r="AW9" s="212"/>
      <c r="AX9" s="199" t="s">
        <v>502</v>
      </c>
      <c r="AY9" s="214"/>
      <c r="AZ9" s="199" t="s">
        <v>501</v>
      </c>
      <c r="BA9" s="214"/>
      <c r="BB9" s="215"/>
      <c r="BC9" s="216"/>
      <c r="BD9" s="199" t="s">
        <v>502</v>
      </c>
      <c r="BE9" s="200"/>
      <c r="BF9" s="201" t="s">
        <v>506</v>
      </c>
      <c r="BG9" s="202"/>
      <c r="BH9" s="203"/>
      <c r="BI9" s="199">
        <v>3</v>
      </c>
      <c r="BJ9" s="204"/>
      <c r="BK9" s="211" t="s">
        <v>478</v>
      </c>
      <c r="BL9" s="212"/>
      <c r="BM9" s="199" t="s">
        <v>488</v>
      </c>
      <c r="BN9" s="214"/>
      <c r="BO9" s="199" t="s">
        <v>489</v>
      </c>
      <c r="BP9" s="214"/>
      <c r="BQ9" s="215"/>
      <c r="BR9" s="216"/>
      <c r="BS9" s="199" t="s">
        <v>488</v>
      </c>
      <c r="BT9" s="204"/>
      <c r="BU9" s="201" t="s">
        <v>491</v>
      </c>
      <c r="BV9" s="202"/>
      <c r="BW9" s="203"/>
      <c r="BX9" s="199">
        <v>4</v>
      </c>
      <c r="BY9" s="204"/>
      <c r="CA9" s="211" t="s">
        <v>461</v>
      </c>
      <c r="CB9" s="212"/>
      <c r="CC9" s="199" t="s">
        <v>488</v>
      </c>
      <c r="CD9" s="214"/>
      <c r="CE9" s="199" t="s">
        <v>484</v>
      </c>
      <c r="CF9" s="214"/>
      <c r="CG9" s="215"/>
      <c r="CH9" s="216"/>
      <c r="CI9" s="199" t="s">
        <v>494</v>
      </c>
      <c r="CJ9" s="204"/>
      <c r="CK9" s="201" t="s">
        <v>492</v>
      </c>
      <c r="CL9" s="202"/>
      <c r="CM9" s="203"/>
      <c r="CN9" s="199">
        <v>2</v>
      </c>
      <c r="CO9" s="204"/>
    </row>
    <row r="10" spans="1:93" ht="51" customHeight="1" thickBot="1">
      <c r="A10" s="213" t="s">
        <v>464</v>
      </c>
      <c r="B10" s="198"/>
      <c r="C10" s="197" t="s">
        <v>488</v>
      </c>
      <c r="D10" s="198"/>
      <c r="E10" s="197" t="s">
        <v>495</v>
      </c>
      <c r="F10" s="198"/>
      <c r="G10" s="197" t="s">
        <v>510</v>
      </c>
      <c r="H10" s="198"/>
      <c r="I10" s="205"/>
      <c r="J10" s="206"/>
      <c r="K10" s="207" t="s">
        <v>491</v>
      </c>
      <c r="L10" s="208"/>
      <c r="M10" s="209"/>
      <c r="N10" s="197">
        <v>4</v>
      </c>
      <c r="O10" s="210"/>
      <c r="Q10" s="213" t="s">
        <v>493</v>
      </c>
      <c r="R10" s="198"/>
      <c r="S10" s="197" t="s">
        <v>489</v>
      </c>
      <c r="T10" s="198"/>
      <c r="U10" s="197" t="s">
        <v>501</v>
      </c>
      <c r="V10" s="198"/>
      <c r="W10" s="197" t="s">
        <v>502</v>
      </c>
      <c r="X10" s="198"/>
      <c r="Y10" s="205"/>
      <c r="Z10" s="206"/>
      <c r="AA10" s="207" t="s">
        <v>486</v>
      </c>
      <c r="AB10" s="208"/>
      <c r="AC10" s="209"/>
      <c r="AD10" s="197">
        <v>3</v>
      </c>
      <c r="AE10" s="210"/>
      <c r="AF10" s="213" t="s">
        <v>464</v>
      </c>
      <c r="AG10" s="198"/>
      <c r="AH10" s="197" t="s">
        <v>495</v>
      </c>
      <c r="AI10" s="198"/>
      <c r="AJ10" s="197" t="s">
        <v>495</v>
      </c>
      <c r="AK10" s="198"/>
      <c r="AL10" s="197" t="s">
        <v>488</v>
      </c>
      <c r="AM10" s="198"/>
      <c r="AN10" s="205"/>
      <c r="AO10" s="206"/>
      <c r="AP10" s="207" t="s">
        <v>491</v>
      </c>
      <c r="AQ10" s="208"/>
      <c r="AR10" s="209"/>
      <c r="AS10" s="197">
        <v>4</v>
      </c>
      <c r="AT10" s="210"/>
      <c r="AV10" s="213" t="s">
        <v>493</v>
      </c>
      <c r="AW10" s="198"/>
      <c r="AX10" s="197" t="s">
        <v>495</v>
      </c>
      <c r="AY10" s="198"/>
      <c r="AZ10" s="197" t="s">
        <v>495</v>
      </c>
      <c r="BA10" s="198"/>
      <c r="BB10" s="197" t="s">
        <v>501</v>
      </c>
      <c r="BC10" s="198"/>
      <c r="BD10" s="205"/>
      <c r="BE10" s="206"/>
      <c r="BF10" s="207" t="s">
        <v>491</v>
      </c>
      <c r="BG10" s="208"/>
      <c r="BH10" s="209"/>
      <c r="BI10" s="197">
        <v>4</v>
      </c>
      <c r="BJ10" s="210"/>
      <c r="BK10" s="213" t="s">
        <v>479</v>
      </c>
      <c r="BL10" s="198"/>
      <c r="BM10" s="197" t="s">
        <v>490</v>
      </c>
      <c r="BN10" s="198"/>
      <c r="BO10" s="197" t="s">
        <v>489</v>
      </c>
      <c r="BP10" s="198"/>
      <c r="BQ10" s="197" t="s">
        <v>484</v>
      </c>
      <c r="BR10" s="198"/>
      <c r="BS10" s="205"/>
      <c r="BT10" s="224"/>
      <c r="BU10" s="207" t="s">
        <v>492</v>
      </c>
      <c r="BV10" s="208"/>
      <c r="BW10" s="209"/>
      <c r="BX10" s="197">
        <v>2</v>
      </c>
      <c r="BY10" s="210"/>
      <c r="CA10" s="213" t="s">
        <v>464</v>
      </c>
      <c r="CB10" s="198"/>
      <c r="CC10" s="197" t="s">
        <v>488</v>
      </c>
      <c r="CD10" s="198"/>
      <c r="CE10" s="197" t="s">
        <v>489</v>
      </c>
      <c r="CF10" s="198"/>
      <c r="CG10" s="197" t="s">
        <v>495</v>
      </c>
      <c r="CH10" s="198"/>
      <c r="CI10" s="205"/>
      <c r="CJ10" s="224"/>
      <c r="CK10" s="207" t="s">
        <v>491</v>
      </c>
      <c r="CL10" s="208"/>
      <c r="CM10" s="209"/>
      <c r="CN10" s="197">
        <v>4</v>
      </c>
      <c r="CO10" s="210"/>
    </row>
    <row r="12" spans="2:80" s="35" customFormat="1" ht="21">
      <c r="B12" s="35" t="s">
        <v>197</v>
      </c>
      <c r="R12" s="35" t="s">
        <v>198</v>
      </c>
      <c r="AG12" s="35" t="s">
        <v>197</v>
      </c>
      <c r="AW12" s="35" t="s">
        <v>198</v>
      </c>
      <c r="BL12" s="35" t="s">
        <v>197</v>
      </c>
      <c r="CB12" s="35" t="s">
        <v>198</v>
      </c>
    </row>
    <row r="14" spans="5:89" ht="30" customHeight="1">
      <c r="E14" s="190" t="s">
        <v>478</v>
      </c>
      <c r="F14" s="190"/>
      <c r="G14" s="190"/>
      <c r="H14" s="190"/>
      <c r="I14" s="190"/>
      <c r="J14" s="190"/>
      <c r="K14" s="190"/>
      <c r="U14" s="190" t="s">
        <v>479</v>
      </c>
      <c r="V14" s="190"/>
      <c r="W14" s="190"/>
      <c r="X14" s="190"/>
      <c r="Y14" s="190"/>
      <c r="Z14" s="190"/>
      <c r="AA14" s="190"/>
      <c r="AJ14" s="190" t="s">
        <v>477</v>
      </c>
      <c r="AK14" s="190"/>
      <c r="AL14" s="190"/>
      <c r="AM14" s="190"/>
      <c r="AN14" s="190"/>
      <c r="AO14" s="190"/>
      <c r="AP14" s="190"/>
      <c r="AZ14" s="190" t="s">
        <v>479</v>
      </c>
      <c r="BA14" s="190"/>
      <c r="BB14" s="190"/>
      <c r="BC14" s="190"/>
      <c r="BD14" s="190"/>
      <c r="BE14" s="190"/>
      <c r="BF14" s="190"/>
      <c r="BO14" s="190" t="s">
        <v>462</v>
      </c>
      <c r="BP14" s="190"/>
      <c r="BQ14" s="190"/>
      <c r="BR14" s="190"/>
      <c r="BS14" s="190"/>
      <c r="BT14" s="190"/>
      <c r="BU14" s="190"/>
      <c r="CE14" s="190" t="s">
        <v>461</v>
      </c>
      <c r="CF14" s="190"/>
      <c r="CG14" s="190"/>
      <c r="CH14" s="190"/>
      <c r="CI14" s="190"/>
      <c r="CJ14" s="190"/>
      <c r="CK14" s="190"/>
    </row>
    <row r="15" spans="5:89" ht="13.5">
      <c r="E15" s="39"/>
      <c r="F15" s="39"/>
      <c r="G15" s="39"/>
      <c r="H15" s="39"/>
      <c r="I15" s="39"/>
      <c r="J15" s="39"/>
      <c r="K15" s="39"/>
      <c r="U15" s="39"/>
      <c r="V15" s="39"/>
      <c r="W15" s="39"/>
      <c r="X15" s="39"/>
      <c r="Y15" s="39"/>
      <c r="Z15" s="39"/>
      <c r="AA15" s="39"/>
      <c r="AJ15" s="39"/>
      <c r="AK15" s="39"/>
      <c r="AL15" s="39"/>
      <c r="AM15" s="39"/>
      <c r="AN15" s="39"/>
      <c r="AO15" s="39"/>
      <c r="AP15" s="39"/>
      <c r="AZ15" s="39"/>
      <c r="BA15" s="39"/>
      <c r="BB15" s="39"/>
      <c r="BC15" s="39"/>
      <c r="BD15" s="39"/>
      <c r="BE15" s="39"/>
      <c r="BF15" s="39"/>
      <c r="BO15" s="39"/>
      <c r="BP15" s="39"/>
      <c r="BQ15" s="39"/>
      <c r="BR15" s="39"/>
      <c r="BS15" s="39"/>
      <c r="BT15" s="39"/>
      <c r="BU15" s="39"/>
      <c r="CE15" s="39"/>
      <c r="CF15" s="39"/>
      <c r="CG15" s="39"/>
      <c r="CH15" s="39"/>
      <c r="CI15" s="39"/>
      <c r="CJ15" s="39"/>
      <c r="CK15" s="39"/>
    </row>
    <row r="16" ht="21.75" customHeight="1"/>
    <row r="17" spans="4:89" ht="13.5">
      <c r="D17" s="37"/>
      <c r="E17" s="38"/>
      <c r="F17" s="39"/>
      <c r="G17" s="191" t="s">
        <v>513</v>
      </c>
      <c r="H17" s="191"/>
      <c r="I17" s="191"/>
      <c r="J17" s="39"/>
      <c r="K17" s="40"/>
      <c r="T17" s="37"/>
      <c r="U17" s="38"/>
      <c r="V17" s="39"/>
      <c r="W17" s="191" t="s">
        <v>512</v>
      </c>
      <c r="X17" s="191"/>
      <c r="Y17" s="191"/>
      <c r="Z17" s="39"/>
      <c r="AA17" s="40"/>
      <c r="AI17" s="37"/>
      <c r="AJ17" s="38"/>
      <c r="AK17" s="39"/>
      <c r="AL17" s="191" t="s">
        <v>508</v>
      </c>
      <c r="AM17" s="191"/>
      <c r="AN17" s="191"/>
      <c r="AO17" s="39"/>
      <c r="AP17" s="40"/>
      <c r="AY17" s="37"/>
      <c r="AZ17" s="38"/>
      <c r="BA17" s="39"/>
      <c r="BB17" s="191" t="s">
        <v>498</v>
      </c>
      <c r="BC17" s="191"/>
      <c r="BD17" s="191"/>
      <c r="BE17" s="39"/>
      <c r="BF17" s="40"/>
      <c r="BN17" s="37"/>
      <c r="BO17" s="38"/>
      <c r="BP17" s="39"/>
      <c r="BQ17" s="191" t="s">
        <v>496</v>
      </c>
      <c r="BR17" s="191"/>
      <c r="BS17" s="191"/>
      <c r="BT17" s="39"/>
      <c r="BU17" s="40"/>
      <c r="CD17" s="37"/>
      <c r="CE17" s="38"/>
      <c r="CF17" s="39"/>
      <c r="CG17" s="191" t="s">
        <v>497</v>
      </c>
      <c r="CH17" s="191"/>
      <c r="CI17" s="191"/>
      <c r="CJ17" s="39"/>
      <c r="CK17" s="40"/>
    </row>
    <row r="18" spans="4:89" ht="23.25" customHeight="1">
      <c r="D18" s="37"/>
      <c r="K18" s="37"/>
      <c r="T18" s="37"/>
      <c r="AA18" s="37"/>
      <c r="AI18" s="37"/>
      <c r="AP18" s="37"/>
      <c r="AY18" s="37"/>
      <c r="BF18" s="37"/>
      <c r="BN18" s="37"/>
      <c r="BU18" s="37"/>
      <c r="CD18" s="37"/>
      <c r="CK18" s="37"/>
    </row>
    <row r="19" spans="2:92" ht="35.25" customHeight="1">
      <c r="B19" s="194" t="s">
        <v>462</v>
      </c>
      <c r="C19" s="195"/>
      <c r="D19" s="195"/>
      <c r="E19" s="195"/>
      <c r="F19" s="195"/>
      <c r="G19" s="196"/>
      <c r="I19" s="194" t="s">
        <v>478</v>
      </c>
      <c r="J19" s="195"/>
      <c r="K19" s="195"/>
      <c r="L19" s="195"/>
      <c r="M19" s="195"/>
      <c r="N19" s="196"/>
      <c r="R19" s="194" t="s">
        <v>461</v>
      </c>
      <c r="S19" s="195"/>
      <c r="T19" s="195"/>
      <c r="U19" s="195"/>
      <c r="V19" s="195"/>
      <c r="W19" s="196"/>
      <c r="Y19" s="194" t="s">
        <v>479</v>
      </c>
      <c r="Z19" s="195"/>
      <c r="AA19" s="195"/>
      <c r="AB19" s="195"/>
      <c r="AC19" s="195"/>
      <c r="AD19" s="196"/>
      <c r="AG19" s="194" t="s">
        <v>477</v>
      </c>
      <c r="AH19" s="195"/>
      <c r="AI19" s="195"/>
      <c r="AJ19" s="195"/>
      <c r="AK19" s="195"/>
      <c r="AL19" s="196"/>
      <c r="AN19" s="194" t="s">
        <v>462</v>
      </c>
      <c r="AO19" s="195"/>
      <c r="AP19" s="195"/>
      <c r="AQ19" s="195"/>
      <c r="AR19" s="195"/>
      <c r="AS19" s="196"/>
      <c r="AW19" s="194" t="s">
        <v>479</v>
      </c>
      <c r="AX19" s="195"/>
      <c r="AY19" s="195"/>
      <c r="AZ19" s="195"/>
      <c r="BA19" s="195"/>
      <c r="BB19" s="196"/>
      <c r="BD19" s="194" t="s">
        <v>461</v>
      </c>
      <c r="BE19" s="195"/>
      <c r="BF19" s="195"/>
      <c r="BG19" s="195"/>
      <c r="BH19" s="195"/>
      <c r="BI19" s="196"/>
      <c r="BL19" s="194" t="s">
        <v>477</v>
      </c>
      <c r="BM19" s="195"/>
      <c r="BN19" s="195"/>
      <c r="BO19" s="195"/>
      <c r="BP19" s="195"/>
      <c r="BQ19" s="196"/>
      <c r="BS19" s="194" t="s">
        <v>462</v>
      </c>
      <c r="BT19" s="195"/>
      <c r="BU19" s="195"/>
      <c r="BV19" s="195"/>
      <c r="BW19" s="195"/>
      <c r="BX19" s="196"/>
      <c r="CB19" s="194" t="s">
        <v>479</v>
      </c>
      <c r="CC19" s="195"/>
      <c r="CD19" s="195"/>
      <c r="CE19" s="195"/>
      <c r="CF19" s="195"/>
      <c r="CG19" s="196"/>
      <c r="CI19" s="194" t="s">
        <v>461</v>
      </c>
      <c r="CJ19" s="195"/>
      <c r="CK19" s="195"/>
      <c r="CL19" s="195"/>
      <c r="CM19" s="195"/>
      <c r="CN19" s="196"/>
    </row>
    <row r="25" spans="2:80" s="35" customFormat="1" ht="21">
      <c r="B25" s="35" t="s">
        <v>199</v>
      </c>
      <c r="R25" s="35" t="s">
        <v>200</v>
      </c>
      <c r="AG25" s="35" t="s">
        <v>199</v>
      </c>
      <c r="AW25" s="35" t="s">
        <v>200</v>
      </c>
      <c r="BL25" s="35" t="s">
        <v>199</v>
      </c>
      <c r="CB25" s="35" t="s">
        <v>200</v>
      </c>
    </row>
    <row r="27" spans="5:89" ht="30" customHeight="1">
      <c r="E27" s="190" t="s">
        <v>493</v>
      </c>
      <c r="F27" s="190"/>
      <c r="G27" s="190"/>
      <c r="H27" s="190"/>
      <c r="I27" s="190"/>
      <c r="J27" s="190"/>
      <c r="K27" s="190"/>
      <c r="U27" s="190" t="s">
        <v>477</v>
      </c>
      <c r="V27" s="190"/>
      <c r="W27" s="190"/>
      <c r="X27" s="190"/>
      <c r="Y27" s="190"/>
      <c r="Z27" s="190"/>
      <c r="AA27" s="190"/>
      <c r="AJ27" s="190" t="s">
        <v>478</v>
      </c>
      <c r="AK27" s="190"/>
      <c r="AL27" s="190"/>
      <c r="AM27" s="190"/>
      <c r="AN27" s="190"/>
      <c r="AO27" s="190"/>
      <c r="AP27" s="190"/>
      <c r="AZ27" s="190" t="s">
        <v>493</v>
      </c>
      <c r="BA27" s="190"/>
      <c r="BB27" s="190"/>
      <c r="BC27" s="190"/>
      <c r="BD27" s="190"/>
      <c r="BE27" s="190"/>
      <c r="BF27" s="190"/>
      <c r="BO27" s="190" t="s">
        <v>463</v>
      </c>
      <c r="BP27" s="190"/>
      <c r="BQ27" s="190"/>
      <c r="BR27" s="190"/>
      <c r="BS27" s="190"/>
      <c r="BT27" s="190"/>
      <c r="BU27" s="190"/>
      <c r="CE27" s="190" t="s">
        <v>464</v>
      </c>
      <c r="CF27" s="190"/>
      <c r="CG27" s="190"/>
      <c r="CH27" s="190"/>
      <c r="CI27" s="190"/>
      <c r="CJ27" s="190"/>
      <c r="CK27" s="190"/>
    </row>
    <row r="28" spans="5:89" ht="13.5">
      <c r="E28" s="39"/>
      <c r="F28" s="39"/>
      <c r="G28" s="39"/>
      <c r="H28" s="39"/>
      <c r="I28" s="39"/>
      <c r="J28" s="39"/>
      <c r="K28" s="39"/>
      <c r="U28" s="39"/>
      <c r="V28" s="39"/>
      <c r="W28" s="39"/>
      <c r="X28" s="39"/>
      <c r="Y28" s="39"/>
      <c r="Z28" s="39"/>
      <c r="AA28" s="39"/>
      <c r="AJ28" s="39"/>
      <c r="AK28" s="39"/>
      <c r="AL28" s="39"/>
      <c r="AM28" s="39"/>
      <c r="AN28" s="39"/>
      <c r="AO28" s="39"/>
      <c r="AP28" s="39"/>
      <c r="AZ28" s="39"/>
      <c r="BA28" s="39"/>
      <c r="BB28" s="39"/>
      <c r="BC28" s="39"/>
      <c r="BD28" s="39"/>
      <c r="BE28" s="39"/>
      <c r="BF28" s="39"/>
      <c r="BO28" s="39"/>
      <c r="BP28" s="39"/>
      <c r="BQ28" s="39"/>
      <c r="BR28" s="39"/>
      <c r="BS28" s="39"/>
      <c r="BT28" s="39"/>
      <c r="BU28" s="39"/>
      <c r="CE28" s="39"/>
      <c r="CF28" s="39"/>
      <c r="CG28" s="39"/>
      <c r="CH28" s="39"/>
      <c r="CI28" s="39"/>
      <c r="CJ28" s="39"/>
      <c r="CK28" s="39"/>
    </row>
    <row r="29" ht="21.75" customHeight="1"/>
    <row r="30" spans="4:89" ht="13.5">
      <c r="D30" s="37"/>
      <c r="E30" s="38"/>
      <c r="F30" s="39"/>
      <c r="G30" s="191" t="s">
        <v>515</v>
      </c>
      <c r="H30" s="191"/>
      <c r="I30" s="191"/>
      <c r="J30" s="39"/>
      <c r="K30" s="40"/>
      <c r="T30" s="37"/>
      <c r="U30" s="38"/>
      <c r="V30" s="39"/>
      <c r="W30" s="191" t="s">
        <v>514</v>
      </c>
      <c r="X30" s="191"/>
      <c r="Y30" s="191"/>
      <c r="Z30" s="39"/>
      <c r="AA30" s="40"/>
      <c r="AI30" s="37"/>
      <c r="AJ30" s="38"/>
      <c r="AK30" s="39"/>
      <c r="AL30" s="191" t="s">
        <v>509</v>
      </c>
      <c r="AM30" s="191"/>
      <c r="AN30" s="191"/>
      <c r="AO30" s="39"/>
      <c r="AP30" s="40"/>
      <c r="AY30" s="37"/>
      <c r="AZ30" s="38"/>
      <c r="BA30" s="39"/>
      <c r="BB30" s="191" t="s">
        <v>499</v>
      </c>
      <c r="BC30" s="191"/>
      <c r="BD30" s="191"/>
      <c r="BE30" s="39"/>
      <c r="BF30" s="40"/>
      <c r="BN30" s="37"/>
      <c r="BO30" s="38"/>
      <c r="BP30" s="39"/>
      <c r="BQ30" s="191" t="s">
        <v>498</v>
      </c>
      <c r="BR30" s="191"/>
      <c r="BS30" s="191"/>
      <c r="BT30" s="39"/>
      <c r="BU30" s="40"/>
      <c r="CD30" s="37"/>
      <c r="CE30" s="38"/>
      <c r="CF30" s="39"/>
      <c r="CG30" s="191" t="s">
        <v>499</v>
      </c>
      <c r="CH30" s="191"/>
      <c r="CI30" s="191"/>
      <c r="CJ30" s="39"/>
      <c r="CK30" s="40"/>
    </row>
    <row r="31" spans="4:89" ht="23.25" customHeight="1">
      <c r="D31" s="37"/>
      <c r="K31" s="37"/>
      <c r="T31" s="37"/>
      <c r="AA31" s="37"/>
      <c r="AI31" s="37"/>
      <c r="AP31" s="37"/>
      <c r="AY31" s="37"/>
      <c r="BF31" s="37"/>
      <c r="BN31" s="37"/>
      <c r="BU31" s="37"/>
      <c r="CD31" s="37"/>
      <c r="CK31" s="37"/>
    </row>
    <row r="32" spans="2:92" ht="35.25" customHeight="1">
      <c r="B32" s="194" t="s">
        <v>463</v>
      </c>
      <c r="C32" s="195"/>
      <c r="D32" s="195"/>
      <c r="E32" s="195"/>
      <c r="F32" s="195"/>
      <c r="G32" s="196"/>
      <c r="I32" s="194" t="s">
        <v>493</v>
      </c>
      <c r="J32" s="195"/>
      <c r="K32" s="195"/>
      <c r="L32" s="195"/>
      <c r="M32" s="195"/>
      <c r="N32" s="196"/>
      <c r="R32" s="194" t="s">
        <v>464</v>
      </c>
      <c r="S32" s="195"/>
      <c r="T32" s="195"/>
      <c r="U32" s="195"/>
      <c r="V32" s="195"/>
      <c r="W32" s="196"/>
      <c r="Y32" s="194" t="s">
        <v>477</v>
      </c>
      <c r="Z32" s="195"/>
      <c r="AA32" s="195"/>
      <c r="AB32" s="195"/>
      <c r="AC32" s="195"/>
      <c r="AD32" s="196"/>
      <c r="AG32" s="194" t="s">
        <v>478</v>
      </c>
      <c r="AH32" s="195"/>
      <c r="AI32" s="195"/>
      <c r="AJ32" s="195"/>
      <c r="AK32" s="195"/>
      <c r="AL32" s="196"/>
      <c r="AN32" s="194" t="s">
        <v>463</v>
      </c>
      <c r="AO32" s="195"/>
      <c r="AP32" s="195"/>
      <c r="AQ32" s="195"/>
      <c r="AR32" s="195"/>
      <c r="AS32" s="196"/>
      <c r="AW32" s="194" t="s">
        <v>464</v>
      </c>
      <c r="AX32" s="195"/>
      <c r="AY32" s="195"/>
      <c r="AZ32" s="195"/>
      <c r="BA32" s="195"/>
      <c r="BB32" s="196"/>
      <c r="BD32" s="194" t="s">
        <v>493</v>
      </c>
      <c r="BE32" s="195"/>
      <c r="BF32" s="195"/>
      <c r="BG32" s="195"/>
      <c r="BH32" s="195"/>
      <c r="BI32" s="196"/>
      <c r="BL32" s="194" t="s">
        <v>463</v>
      </c>
      <c r="BM32" s="195"/>
      <c r="BN32" s="195"/>
      <c r="BO32" s="195"/>
      <c r="BP32" s="195"/>
      <c r="BQ32" s="196"/>
      <c r="BS32" s="194" t="s">
        <v>493</v>
      </c>
      <c r="BT32" s="195"/>
      <c r="BU32" s="195"/>
      <c r="BV32" s="195"/>
      <c r="BW32" s="195"/>
      <c r="BX32" s="196"/>
      <c r="CB32" s="194" t="s">
        <v>478</v>
      </c>
      <c r="CC32" s="195"/>
      <c r="CD32" s="195"/>
      <c r="CE32" s="195"/>
      <c r="CF32" s="195"/>
      <c r="CG32" s="196"/>
      <c r="CI32" s="194" t="s">
        <v>464</v>
      </c>
      <c r="CJ32" s="195"/>
      <c r="CK32" s="195"/>
      <c r="CL32" s="195"/>
      <c r="CM32" s="195"/>
      <c r="CN32" s="196"/>
    </row>
    <row r="42" spans="23:86" ht="15">
      <c r="W42" s="44"/>
      <c r="BB42" s="44"/>
      <c r="BC42" s="44"/>
      <c r="CG42" s="44"/>
      <c r="CH42" s="44"/>
    </row>
    <row r="43" spans="1:62" ht="25.5">
      <c r="A43" s="189" t="s">
        <v>202</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t="s">
        <v>203</v>
      </c>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row>
    <row r="44" ht="23.25" customHeight="1"/>
    <row r="45" spans="1:48" s="35" customFormat="1" ht="21">
      <c r="A45" s="35" t="s">
        <v>194</v>
      </c>
      <c r="Q45" s="35" t="s">
        <v>201</v>
      </c>
      <c r="AA45" s="192" t="s">
        <v>525</v>
      </c>
      <c r="AB45" s="192"/>
      <c r="AC45" s="192"/>
      <c r="AD45" s="192"/>
      <c r="AE45" s="192"/>
      <c r="AF45" s="35" t="s">
        <v>194</v>
      </c>
      <c r="AV45" s="35" t="s">
        <v>201</v>
      </c>
    </row>
    <row r="46" spans="27:31" s="35" customFormat="1" ht="12" customHeight="1" thickBot="1">
      <c r="AA46" s="193"/>
      <c r="AB46" s="193"/>
      <c r="AC46" s="193"/>
      <c r="AD46" s="193"/>
      <c r="AE46" s="193"/>
    </row>
    <row r="47" spans="1:62" ht="19.5" customHeight="1">
      <c r="A47" s="47"/>
      <c r="B47" s="48" t="s">
        <v>195</v>
      </c>
      <c r="C47" s="217" t="str">
        <f>A49</f>
        <v>福岡</v>
      </c>
      <c r="D47" s="218"/>
      <c r="E47" s="217" t="str">
        <f>A50</f>
        <v>宮崎</v>
      </c>
      <c r="F47" s="218"/>
      <c r="G47" s="217" t="str">
        <f>A51</f>
        <v>熊本</v>
      </c>
      <c r="H47" s="218"/>
      <c r="I47" s="217" t="str">
        <f>A52</f>
        <v>長崎</v>
      </c>
      <c r="J47" s="219"/>
      <c r="K47" s="220" t="s">
        <v>60</v>
      </c>
      <c r="L47" s="219"/>
      <c r="M47" s="218"/>
      <c r="N47" s="217" t="s">
        <v>35</v>
      </c>
      <c r="O47" s="222"/>
      <c r="Q47" s="47"/>
      <c r="R47" s="48" t="s">
        <v>195</v>
      </c>
      <c r="S47" s="217" t="str">
        <f>Q49</f>
        <v>沖縄</v>
      </c>
      <c r="T47" s="218"/>
      <c r="U47" s="217" t="str">
        <f>Q50</f>
        <v>佐賀</v>
      </c>
      <c r="V47" s="218"/>
      <c r="W47" s="217" t="str">
        <f>Q51</f>
        <v>大分</v>
      </c>
      <c r="X47" s="218"/>
      <c r="Y47" s="217" t="str">
        <f>Q52</f>
        <v>鹿児島</v>
      </c>
      <c r="Z47" s="219"/>
      <c r="AA47" s="220" t="s">
        <v>60</v>
      </c>
      <c r="AB47" s="219"/>
      <c r="AC47" s="218"/>
      <c r="AD47" s="217" t="s">
        <v>35</v>
      </c>
      <c r="AE47" s="222"/>
      <c r="AF47" s="47"/>
      <c r="AG47" s="48" t="s">
        <v>195</v>
      </c>
      <c r="AH47" s="217" t="str">
        <f>AF49</f>
        <v>長崎</v>
      </c>
      <c r="AI47" s="218"/>
      <c r="AJ47" s="217" t="str">
        <f>AF50</f>
        <v>大分</v>
      </c>
      <c r="AK47" s="218"/>
      <c r="AL47" s="217" t="str">
        <f>AF51</f>
        <v>沖縄</v>
      </c>
      <c r="AM47" s="218"/>
      <c r="AN47" s="217" t="str">
        <f>AF52</f>
        <v>宮崎</v>
      </c>
      <c r="AO47" s="219"/>
      <c r="AP47" s="220" t="s">
        <v>60</v>
      </c>
      <c r="AQ47" s="219"/>
      <c r="AR47" s="218"/>
      <c r="AS47" s="217" t="s">
        <v>35</v>
      </c>
      <c r="AT47" s="222"/>
      <c r="AV47" s="47"/>
      <c r="AW47" s="48" t="s">
        <v>195</v>
      </c>
      <c r="AX47" s="217" t="str">
        <f>AV49</f>
        <v>佐賀</v>
      </c>
      <c r="AY47" s="218"/>
      <c r="AZ47" s="217" t="str">
        <f>AV50</f>
        <v>福岡</v>
      </c>
      <c r="BA47" s="218"/>
      <c r="BB47" s="217" t="str">
        <f>AV51</f>
        <v>鹿児島</v>
      </c>
      <c r="BC47" s="218"/>
      <c r="BD47" s="217" t="str">
        <f>AV52</f>
        <v>熊本</v>
      </c>
      <c r="BE47" s="219"/>
      <c r="BF47" s="220" t="s">
        <v>60</v>
      </c>
      <c r="BG47" s="219"/>
      <c r="BH47" s="218"/>
      <c r="BI47" s="217" t="s">
        <v>35</v>
      </c>
      <c r="BJ47" s="222"/>
    </row>
    <row r="48" spans="1:62" ht="19.5" customHeight="1">
      <c r="A48" s="49" t="s">
        <v>195</v>
      </c>
      <c r="B48" s="50"/>
      <c r="C48" s="181"/>
      <c r="D48" s="160"/>
      <c r="E48" s="181"/>
      <c r="F48" s="160"/>
      <c r="G48" s="181"/>
      <c r="H48" s="160"/>
      <c r="I48" s="181"/>
      <c r="J48" s="182"/>
      <c r="K48" s="221"/>
      <c r="L48" s="182"/>
      <c r="M48" s="160"/>
      <c r="N48" s="181"/>
      <c r="O48" s="223"/>
      <c r="Q48" s="49" t="s">
        <v>195</v>
      </c>
      <c r="R48" s="50"/>
      <c r="S48" s="181"/>
      <c r="T48" s="160"/>
      <c r="U48" s="181"/>
      <c r="V48" s="160"/>
      <c r="W48" s="181"/>
      <c r="X48" s="160"/>
      <c r="Y48" s="181"/>
      <c r="Z48" s="182"/>
      <c r="AA48" s="221"/>
      <c r="AB48" s="182"/>
      <c r="AC48" s="160"/>
      <c r="AD48" s="181"/>
      <c r="AE48" s="223"/>
      <c r="AF48" s="49" t="s">
        <v>195</v>
      </c>
      <c r="AG48" s="50"/>
      <c r="AH48" s="181"/>
      <c r="AI48" s="160"/>
      <c r="AJ48" s="181"/>
      <c r="AK48" s="160"/>
      <c r="AL48" s="181"/>
      <c r="AM48" s="160"/>
      <c r="AN48" s="181"/>
      <c r="AO48" s="182"/>
      <c r="AP48" s="221"/>
      <c r="AQ48" s="182"/>
      <c r="AR48" s="160"/>
      <c r="AS48" s="181"/>
      <c r="AT48" s="223"/>
      <c r="AV48" s="49" t="s">
        <v>195</v>
      </c>
      <c r="AW48" s="50"/>
      <c r="AX48" s="181"/>
      <c r="AY48" s="160"/>
      <c r="AZ48" s="181"/>
      <c r="BA48" s="160"/>
      <c r="BB48" s="181"/>
      <c r="BC48" s="160"/>
      <c r="BD48" s="181"/>
      <c r="BE48" s="182"/>
      <c r="BF48" s="221"/>
      <c r="BG48" s="182"/>
      <c r="BH48" s="160"/>
      <c r="BI48" s="181"/>
      <c r="BJ48" s="223"/>
    </row>
    <row r="49" spans="1:62" ht="51" customHeight="1">
      <c r="A49" s="211" t="s">
        <v>479</v>
      </c>
      <c r="B49" s="212"/>
      <c r="C49" s="215"/>
      <c r="D49" s="216"/>
      <c r="E49" s="199" t="s">
        <v>494</v>
      </c>
      <c r="F49" s="214"/>
      <c r="G49" s="199" t="s">
        <v>488</v>
      </c>
      <c r="H49" s="214"/>
      <c r="I49" s="199" t="s">
        <v>494</v>
      </c>
      <c r="J49" s="200"/>
      <c r="K49" s="201" t="s">
        <v>492</v>
      </c>
      <c r="L49" s="202"/>
      <c r="M49" s="203"/>
      <c r="N49" s="199">
        <v>2</v>
      </c>
      <c r="O49" s="204"/>
      <c r="Q49" s="211" t="s">
        <v>461</v>
      </c>
      <c r="R49" s="212"/>
      <c r="S49" s="215"/>
      <c r="T49" s="216"/>
      <c r="U49" s="199" t="s">
        <v>516</v>
      </c>
      <c r="V49" s="214"/>
      <c r="W49" s="199" t="s">
        <v>517</v>
      </c>
      <c r="X49" s="214"/>
      <c r="Y49" s="199" t="s">
        <v>502</v>
      </c>
      <c r="Z49" s="200"/>
      <c r="AA49" s="201" t="s">
        <v>520</v>
      </c>
      <c r="AB49" s="202"/>
      <c r="AC49" s="203"/>
      <c r="AD49" s="199">
        <v>2</v>
      </c>
      <c r="AE49" s="204"/>
      <c r="AF49" s="211" t="s">
        <v>464</v>
      </c>
      <c r="AG49" s="212"/>
      <c r="AH49" s="215"/>
      <c r="AI49" s="216"/>
      <c r="AJ49" s="199" t="s">
        <v>489</v>
      </c>
      <c r="AK49" s="214"/>
      <c r="AL49" s="199" t="s">
        <v>480</v>
      </c>
      <c r="AM49" s="214"/>
      <c r="AN49" s="199" t="s">
        <v>494</v>
      </c>
      <c r="AO49" s="200"/>
      <c r="AP49" s="201" t="s">
        <v>492</v>
      </c>
      <c r="AQ49" s="202"/>
      <c r="AR49" s="203"/>
      <c r="AS49" s="199">
        <v>2</v>
      </c>
      <c r="AT49" s="204"/>
      <c r="AV49" s="211" t="s">
        <v>477</v>
      </c>
      <c r="AW49" s="212"/>
      <c r="AX49" s="215"/>
      <c r="AY49" s="216"/>
      <c r="AZ49" s="199" t="s">
        <v>501</v>
      </c>
      <c r="BA49" s="214"/>
      <c r="BB49" s="199" t="s">
        <v>489</v>
      </c>
      <c r="BC49" s="214"/>
      <c r="BD49" s="199" t="s">
        <v>495</v>
      </c>
      <c r="BE49" s="200"/>
      <c r="BF49" s="201" t="s">
        <v>491</v>
      </c>
      <c r="BG49" s="202"/>
      <c r="BH49" s="203"/>
      <c r="BI49" s="199">
        <v>4</v>
      </c>
      <c r="BJ49" s="204"/>
    </row>
    <row r="50" spans="1:62" ht="51" customHeight="1">
      <c r="A50" s="211" t="s">
        <v>462</v>
      </c>
      <c r="B50" s="212"/>
      <c r="C50" s="199" t="s">
        <v>495</v>
      </c>
      <c r="D50" s="214"/>
      <c r="E50" s="215"/>
      <c r="F50" s="216"/>
      <c r="G50" s="199" t="s">
        <v>495</v>
      </c>
      <c r="H50" s="214"/>
      <c r="I50" s="199" t="s">
        <v>489</v>
      </c>
      <c r="J50" s="200"/>
      <c r="K50" s="201" t="s">
        <v>491</v>
      </c>
      <c r="L50" s="202"/>
      <c r="M50" s="203"/>
      <c r="N50" s="199">
        <v>4</v>
      </c>
      <c r="O50" s="204"/>
      <c r="Q50" s="211" t="s">
        <v>477</v>
      </c>
      <c r="R50" s="212"/>
      <c r="S50" s="199" t="s">
        <v>517</v>
      </c>
      <c r="T50" s="214"/>
      <c r="U50" s="215"/>
      <c r="V50" s="216"/>
      <c r="W50" s="199" t="s">
        <v>495</v>
      </c>
      <c r="X50" s="214"/>
      <c r="Y50" s="199" t="s">
        <v>517</v>
      </c>
      <c r="Z50" s="200"/>
      <c r="AA50" s="201" t="s">
        <v>521</v>
      </c>
      <c r="AB50" s="202"/>
      <c r="AC50" s="203"/>
      <c r="AD50" s="199">
        <v>3</v>
      </c>
      <c r="AE50" s="204"/>
      <c r="AF50" s="211" t="s">
        <v>478</v>
      </c>
      <c r="AG50" s="212"/>
      <c r="AH50" s="199" t="s">
        <v>480</v>
      </c>
      <c r="AI50" s="214"/>
      <c r="AJ50" s="215"/>
      <c r="AK50" s="216"/>
      <c r="AL50" s="199" t="s">
        <v>517</v>
      </c>
      <c r="AM50" s="214"/>
      <c r="AN50" s="199" t="s">
        <v>504</v>
      </c>
      <c r="AO50" s="200"/>
      <c r="AP50" s="201" t="s">
        <v>487</v>
      </c>
      <c r="AQ50" s="202"/>
      <c r="AR50" s="203"/>
      <c r="AS50" s="199">
        <v>1</v>
      </c>
      <c r="AT50" s="204"/>
      <c r="AV50" s="211" t="s">
        <v>479</v>
      </c>
      <c r="AW50" s="212"/>
      <c r="AX50" s="199" t="s">
        <v>502</v>
      </c>
      <c r="AY50" s="214"/>
      <c r="AZ50" s="215"/>
      <c r="BA50" s="216"/>
      <c r="BB50" s="199" t="s">
        <v>480</v>
      </c>
      <c r="BC50" s="214"/>
      <c r="BD50" s="199" t="s">
        <v>503</v>
      </c>
      <c r="BE50" s="200"/>
      <c r="BF50" s="201" t="s">
        <v>492</v>
      </c>
      <c r="BG50" s="202"/>
      <c r="BH50" s="203"/>
      <c r="BI50" s="199">
        <v>2</v>
      </c>
      <c r="BJ50" s="204"/>
    </row>
    <row r="51" spans="1:62" ht="51" customHeight="1">
      <c r="A51" s="211" t="s">
        <v>463</v>
      </c>
      <c r="B51" s="212"/>
      <c r="C51" s="199" t="s">
        <v>504</v>
      </c>
      <c r="D51" s="214"/>
      <c r="E51" s="199" t="s">
        <v>494</v>
      </c>
      <c r="F51" s="214"/>
      <c r="G51" s="215"/>
      <c r="H51" s="216"/>
      <c r="I51" s="199" t="s">
        <v>480</v>
      </c>
      <c r="J51" s="200"/>
      <c r="K51" s="201" t="s">
        <v>487</v>
      </c>
      <c r="L51" s="202"/>
      <c r="M51" s="203"/>
      <c r="N51" s="199">
        <v>1</v>
      </c>
      <c r="O51" s="204"/>
      <c r="Q51" s="211" t="s">
        <v>478</v>
      </c>
      <c r="R51" s="212"/>
      <c r="S51" s="199" t="s">
        <v>516</v>
      </c>
      <c r="T51" s="214"/>
      <c r="U51" s="199" t="s">
        <v>494</v>
      </c>
      <c r="V51" s="214"/>
      <c r="W51" s="215"/>
      <c r="X51" s="216"/>
      <c r="Y51" s="199" t="s">
        <v>518</v>
      </c>
      <c r="Z51" s="200"/>
      <c r="AA51" s="201" t="s">
        <v>522</v>
      </c>
      <c r="AB51" s="202"/>
      <c r="AC51" s="203"/>
      <c r="AD51" s="199">
        <v>1</v>
      </c>
      <c r="AE51" s="204"/>
      <c r="AF51" s="211" t="s">
        <v>461</v>
      </c>
      <c r="AG51" s="212"/>
      <c r="AH51" s="199" t="s">
        <v>489</v>
      </c>
      <c r="AI51" s="214"/>
      <c r="AJ51" s="199" t="s">
        <v>516</v>
      </c>
      <c r="AK51" s="214"/>
      <c r="AL51" s="215"/>
      <c r="AM51" s="216"/>
      <c r="AN51" s="199" t="s">
        <v>480</v>
      </c>
      <c r="AO51" s="200"/>
      <c r="AP51" s="201" t="s">
        <v>486</v>
      </c>
      <c r="AQ51" s="202"/>
      <c r="AR51" s="203"/>
      <c r="AS51" s="199">
        <v>3</v>
      </c>
      <c r="AT51" s="204"/>
      <c r="AV51" s="211" t="s">
        <v>493</v>
      </c>
      <c r="AW51" s="212"/>
      <c r="AX51" s="199" t="s">
        <v>480</v>
      </c>
      <c r="AY51" s="214"/>
      <c r="AZ51" s="199" t="s">
        <v>489</v>
      </c>
      <c r="BA51" s="214"/>
      <c r="BB51" s="215"/>
      <c r="BC51" s="216"/>
      <c r="BD51" s="199" t="s">
        <v>501</v>
      </c>
      <c r="BE51" s="200"/>
      <c r="BF51" s="201" t="s">
        <v>486</v>
      </c>
      <c r="BG51" s="202"/>
      <c r="BH51" s="203"/>
      <c r="BI51" s="199">
        <v>3</v>
      </c>
      <c r="BJ51" s="204"/>
    </row>
    <row r="52" spans="1:62" ht="51" customHeight="1" thickBot="1">
      <c r="A52" s="213" t="s">
        <v>464</v>
      </c>
      <c r="B52" s="198"/>
      <c r="C52" s="197" t="s">
        <v>495</v>
      </c>
      <c r="D52" s="198"/>
      <c r="E52" s="197" t="s">
        <v>480</v>
      </c>
      <c r="F52" s="198"/>
      <c r="G52" s="197" t="s">
        <v>489</v>
      </c>
      <c r="H52" s="198"/>
      <c r="I52" s="205"/>
      <c r="J52" s="206"/>
      <c r="K52" s="207" t="s">
        <v>486</v>
      </c>
      <c r="L52" s="208"/>
      <c r="M52" s="209"/>
      <c r="N52" s="197">
        <v>3</v>
      </c>
      <c r="O52" s="210"/>
      <c r="Q52" s="213" t="s">
        <v>493</v>
      </c>
      <c r="R52" s="198"/>
      <c r="S52" s="197" t="s">
        <v>501</v>
      </c>
      <c r="T52" s="198"/>
      <c r="U52" s="197" t="s">
        <v>519</v>
      </c>
      <c r="V52" s="198"/>
      <c r="W52" s="197" t="s">
        <v>501</v>
      </c>
      <c r="X52" s="198"/>
      <c r="Y52" s="205"/>
      <c r="Z52" s="206"/>
      <c r="AA52" s="207" t="s">
        <v>491</v>
      </c>
      <c r="AB52" s="208"/>
      <c r="AC52" s="209"/>
      <c r="AD52" s="197">
        <v>4</v>
      </c>
      <c r="AE52" s="210"/>
      <c r="AF52" s="213" t="s">
        <v>462</v>
      </c>
      <c r="AG52" s="198"/>
      <c r="AH52" s="197" t="s">
        <v>495</v>
      </c>
      <c r="AI52" s="198"/>
      <c r="AJ52" s="197" t="s">
        <v>488</v>
      </c>
      <c r="AK52" s="198"/>
      <c r="AL52" s="197" t="s">
        <v>489</v>
      </c>
      <c r="AM52" s="198"/>
      <c r="AN52" s="205"/>
      <c r="AO52" s="206"/>
      <c r="AP52" s="207" t="s">
        <v>491</v>
      </c>
      <c r="AQ52" s="208"/>
      <c r="AR52" s="209"/>
      <c r="AS52" s="197">
        <v>4</v>
      </c>
      <c r="AT52" s="210"/>
      <c r="AV52" s="213" t="s">
        <v>463</v>
      </c>
      <c r="AW52" s="198"/>
      <c r="AX52" s="197" t="s">
        <v>494</v>
      </c>
      <c r="AY52" s="198"/>
      <c r="AZ52" s="197" t="s">
        <v>500</v>
      </c>
      <c r="BA52" s="198"/>
      <c r="BB52" s="197" t="s">
        <v>502</v>
      </c>
      <c r="BC52" s="198"/>
      <c r="BD52" s="205"/>
      <c r="BE52" s="206"/>
      <c r="BF52" s="207" t="s">
        <v>487</v>
      </c>
      <c r="BG52" s="208"/>
      <c r="BH52" s="209"/>
      <c r="BI52" s="197">
        <v>1</v>
      </c>
      <c r="BJ52" s="210"/>
    </row>
    <row r="54" spans="2:49" s="35" customFormat="1" ht="21">
      <c r="B54" s="35" t="s">
        <v>197</v>
      </c>
      <c r="R54" s="35" t="s">
        <v>198</v>
      </c>
      <c r="AG54" s="35" t="s">
        <v>197</v>
      </c>
      <c r="AW54" s="35" t="s">
        <v>198</v>
      </c>
    </row>
    <row r="56" spans="5:58" ht="30" customHeight="1">
      <c r="E56" s="190" t="s">
        <v>463</v>
      </c>
      <c r="F56" s="190"/>
      <c r="G56" s="190"/>
      <c r="H56" s="190"/>
      <c r="I56" s="190"/>
      <c r="J56" s="190"/>
      <c r="K56" s="190"/>
      <c r="U56" s="190" t="s">
        <v>461</v>
      </c>
      <c r="V56" s="190"/>
      <c r="W56" s="190"/>
      <c r="X56" s="190"/>
      <c r="Y56" s="190"/>
      <c r="Z56" s="190"/>
      <c r="AA56" s="190"/>
      <c r="AJ56" s="190" t="s">
        <v>478</v>
      </c>
      <c r="AK56" s="190"/>
      <c r="AL56" s="190"/>
      <c r="AM56" s="190"/>
      <c r="AN56" s="190"/>
      <c r="AO56" s="190"/>
      <c r="AP56" s="190"/>
      <c r="AZ56" s="190" t="s">
        <v>479</v>
      </c>
      <c r="BA56" s="190"/>
      <c r="BB56" s="190"/>
      <c r="BC56" s="190"/>
      <c r="BD56" s="190"/>
      <c r="BE56" s="190"/>
      <c r="BF56" s="190"/>
    </row>
    <row r="57" spans="5:58" ht="13.5">
      <c r="E57" s="39"/>
      <c r="F57" s="39"/>
      <c r="G57" s="39"/>
      <c r="H57" s="39"/>
      <c r="I57" s="39"/>
      <c r="J57" s="39"/>
      <c r="K57" s="39"/>
      <c r="U57" s="39"/>
      <c r="V57" s="39"/>
      <c r="W57" s="39"/>
      <c r="X57" s="39"/>
      <c r="Y57" s="39"/>
      <c r="Z57" s="39"/>
      <c r="AA57" s="39"/>
      <c r="AJ57" s="39"/>
      <c r="AK57" s="39"/>
      <c r="AL57" s="39"/>
      <c r="AM57" s="39"/>
      <c r="AN57" s="39"/>
      <c r="AO57" s="39"/>
      <c r="AP57" s="39"/>
      <c r="AZ57" s="39"/>
      <c r="BA57" s="39"/>
      <c r="BB57" s="39"/>
      <c r="BC57" s="39"/>
      <c r="BD57" s="39"/>
      <c r="BE57" s="39"/>
      <c r="BF57" s="39"/>
    </row>
    <row r="58" ht="21.75" customHeight="1"/>
    <row r="59" spans="4:58" ht="13.5">
      <c r="D59" s="37"/>
      <c r="E59" s="38"/>
      <c r="F59" s="39"/>
      <c r="G59" s="191" t="s">
        <v>523</v>
      </c>
      <c r="H59" s="191"/>
      <c r="I59" s="191"/>
      <c r="J59" s="39"/>
      <c r="K59" s="40"/>
      <c r="T59" s="37"/>
      <c r="U59" s="38"/>
      <c r="V59" s="39"/>
      <c r="W59" s="191" t="s">
        <v>499</v>
      </c>
      <c r="X59" s="191"/>
      <c r="Y59" s="191"/>
      <c r="Z59" s="39"/>
      <c r="AA59" s="40"/>
      <c r="AI59" s="37"/>
      <c r="AJ59" s="38"/>
      <c r="AK59" s="39"/>
      <c r="AL59" s="191" t="s">
        <v>524</v>
      </c>
      <c r="AM59" s="191"/>
      <c r="AN59" s="191"/>
      <c r="AO59" s="39"/>
      <c r="AP59" s="40"/>
      <c r="AY59" s="37"/>
      <c r="AZ59" s="38"/>
      <c r="BA59" s="39"/>
      <c r="BB59" s="191" t="s">
        <v>496</v>
      </c>
      <c r="BC59" s="191"/>
      <c r="BD59" s="191"/>
      <c r="BE59" s="39"/>
      <c r="BF59" s="40"/>
    </row>
    <row r="60" spans="4:58" ht="23.25" customHeight="1">
      <c r="D60" s="37"/>
      <c r="K60" s="37"/>
      <c r="T60" s="37"/>
      <c r="AA60" s="37"/>
      <c r="AI60" s="37"/>
      <c r="AP60" s="37"/>
      <c r="AY60" s="37"/>
      <c r="BF60" s="37"/>
    </row>
    <row r="61" spans="2:61" ht="35.25" customHeight="1">
      <c r="B61" s="194" t="s">
        <v>463</v>
      </c>
      <c r="C61" s="195"/>
      <c r="D61" s="195"/>
      <c r="E61" s="195"/>
      <c r="F61" s="195"/>
      <c r="G61" s="196"/>
      <c r="I61" s="194" t="s">
        <v>478</v>
      </c>
      <c r="J61" s="195"/>
      <c r="K61" s="195"/>
      <c r="L61" s="195"/>
      <c r="M61" s="195"/>
      <c r="N61" s="196"/>
      <c r="R61" s="194" t="s">
        <v>479</v>
      </c>
      <c r="S61" s="195"/>
      <c r="T61" s="195"/>
      <c r="U61" s="195"/>
      <c r="V61" s="195"/>
      <c r="W61" s="196"/>
      <c r="Y61" s="194" t="s">
        <v>461</v>
      </c>
      <c r="Z61" s="195"/>
      <c r="AA61" s="195"/>
      <c r="AB61" s="195"/>
      <c r="AC61" s="195"/>
      <c r="AD61" s="196"/>
      <c r="AG61" s="194" t="s">
        <v>478</v>
      </c>
      <c r="AH61" s="195"/>
      <c r="AI61" s="195"/>
      <c r="AJ61" s="195"/>
      <c r="AK61" s="195"/>
      <c r="AL61" s="196"/>
      <c r="AN61" s="194" t="s">
        <v>463</v>
      </c>
      <c r="AO61" s="195"/>
      <c r="AP61" s="195"/>
      <c r="AQ61" s="195"/>
      <c r="AR61" s="195"/>
      <c r="AS61" s="196"/>
      <c r="AW61" s="194" t="s">
        <v>464</v>
      </c>
      <c r="AX61" s="195"/>
      <c r="AY61" s="195"/>
      <c r="AZ61" s="195"/>
      <c r="BA61" s="195"/>
      <c r="BB61" s="196"/>
      <c r="BD61" s="194" t="s">
        <v>479</v>
      </c>
      <c r="BE61" s="195"/>
      <c r="BF61" s="195"/>
      <c r="BG61" s="195"/>
      <c r="BH61" s="195"/>
      <c r="BI61" s="196"/>
    </row>
    <row r="67" spans="2:49" s="35" customFormat="1" ht="21">
      <c r="B67" s="35" t="s">
        <v>199</v>
      </c>
      <c r="R67" s="35" t="s">
        <v>200</v>
      </c>
      <c r="AG67" s="35" t="s">
        <v>199</v>
      </c>
      <c r="AW67" s="35" t="s">
        <v>200</v>
      </c>
    </row>
    <row r="69" spans="5:58" ht="30" customHeight="1">
      <c r="E69" s="190" t="s">
        <v>464</v>
      </c>
      <c r="F69" s="190"/>
      <c r="G69" s="190"/>
      <c r="H69" s="190"/>
      <c r="I69" s="190"/>
      <c r="J69" s="190"/>
      <c r="K69" s="190"/>
      <c r="U69" s="190" t="s">
        <v>493</v>
      </c>
      <c r="V69" s="190"/>
      <c r="W69" s="190"/>
      <c r="X69" s="190"/>
      <c r="Y69" s="190"/>
      <c r="Z69" s="190"/>
      <c r="AA69" s="190"/>
      <c r="AJ69" s="190" t="s">
        <v>461</v>
      </c>
      <c r="AK69" s="190"/>
      <c r="AL69" s="190"/>
      <c r="AM69" s="190"/>
      <c r="AN69" s="190"/>
      <c r="AO69" s="190"/>
      <c r="AP69" s="190"/>
      <c r="AZ69" s="190" t="s">
        <v>462</v>
      </c>
      <c r="BA69" s="190"/>
      <c r="BB69" s="190"/>
      <c r="BC69" s="190"/>
      <c r="BD69" s="190"/>
      <c r="BE69" s="190"/>
      <c r="BF69" s="190"/>
    </row>
    <row r="70" spans="5:58" ht="13.5">
      <c r="E70" s="39"/>
      <c r="F70" s="39"/>
      <c r="G70" s="39"/>
      <c r="H70" s="39"/>
      <c r="I70" s="39"/>
      <c r="J70" s="39"/>
      <c r="K70" s="39"/>
      <c r="U70" s="39"/>
      <c r="V70" s="39"/>
      <c r="W70" s="39"/>
      <c r="X70" s="39"/>
      <c r="Y70" s="39"/>
      <c r="Z70" s="39"/>
      <c r="AA70" s="39"/>
      <c r="AJ70" s="39"/>
      <c r="AK70" s="39"/>
      <c r="AL70" s="39"/>
      <c r="AM70" s="39"/>
      <c r="AN70" s="39"/>
      <c r="AO70" s="39"/>
      <c r="AP70" s="39"/>
      <c r="AZ70" s="39"/>
      <c r="BA70" s="39"/>
      <c r="BB70" s="39"/>
      <c r="BC70" s="39"/>
      <c r="BD70" s="39"/>
      <c r="BE70" s="39"/>
      <c r="BF70" s="39"/>
    </row>
    <row r="71" ht="21.75" customHeight="1"/>
    <row r="72" spans="4:58" ht="13.5">
      <c r="D72" s="37"/>
      <c r="E72" s="38"/>
      <c r="F72" s="39"/>
      <c r="G72" s="191" t="s">
        <v>508</v>
      </c>
      <c r="H72" s="191"/>
      <c r="I72" s="191"/>
      <c r="J72" s="39"/>
      <c r="K72" s="40"/>
      <c r="T72" s="37"/>
      <c r="U72" s="38"/>
      <c r="V72" s="39"/>
      <c r="W72" s="191" t="s">
        <v>497</v>
      </c>
      <c r="X72" s="191"/>
      <c r="Y72" s="191"/>
      <c r="Z72" s="39"/>
      <c r="AA72" s="40"/>
      <c r="AI72" s="37"/>
      <c r="AJ72" s="38"/>
      <c r="AK72" s="39"/>
      <c r="AL72" s="191" t="s">
        <v>524</v>
      </c>
      <c r="AM72" s="191"/>
      <c r="AN72" s="191"/>
      <c r="AO72" s="39"/>
      <c r="AP72" s="40"/>
      <c r="AY72" s="37"/>
      <c r="AZ72" s="38"/>
      <c r="BA72" s="39"/>
      <c r="BB72" s="191" t="s">
        <v>523</v>
      </c>
      <c r="BC72" s="191"/>
      <c r="BD72" s="191"/>
      <c r="BE72" s="39"/>
      <c r="BF72" s="40"/>
    </row>
    <row r="73" spans="4:58" ht="23.25" customHeight="1">
      <c r="D73" s="37"/>
      <c r="K73" s="37"/>
      <c r="T73" s="37"/>
      <c r="AA73" s="37"/>
      <c r="AI73" s="37"/>
      <c r="AP73" s="37"/>
      <c r="AY73" s="37"/>
      <c r="BF73" s="37"/>
    </row>
    <row r="74" spans="2:61" ht="35.25" customHeight="1">
      <c r="B74" s="194" t="s">
        <v>464</v>
      </c>
      <c r="C74" s="195"/>
      <c r="D74" s="195"/>
      <c r="E74" s="195"/>
      <c r="F74" s="195"/>
      <c r="G74" s="196"/>
      <c r="I74" s="194" t="s">
        <v>477</v>
      </c>
      <c r="J74" s="195"/>
      <c r="K74" s="195"/>
      <c r="L74" s="195"/>
      <c r="M74" s="195"/>
      <c r="N74" s="196"/>
      <c r="R74" s="194" t="s">
        <v>462</v>
      </c>
      <c r="S74" s="195"/>
      <c r="T74" s="195"/>
      <c r="U74" s="195"/>
      <c r="V74" s="195"/>
      <c r="W74" s="196"/>
      <c r="Y74" s="194" t="s">
        <v>493</v>
      </c>
      <c r="Z74" s="195"/>
      <c r="AA74" s="195"/>
      <c r="AB74" s="195"/>
      <c r="AC74" s="195"/>
      <c r="AD74" s="196"/>
      <c r="AG74" s="194" t="s">
        <v>461</v>
      </c>
      <c r="AH74" s="195"/>
      <c r="AI74" s="195"/>
      <c r="AJ74" s="195"/>
      <c r="AK74" s="195"/>
      <c r="AL74" s="196"/>
      <c r="AN74" s="194" t="s">
        <v>493</v>
      </c>
      <c r="AO74" s="195"/>
      <c r="AP74" s="195"/>
      <c r="AQ74" s="195"/>
      <c r="AR74" s="195"/>
      <c r="AS74" s="196"/>
      <c r="AW74" s="194" t="s">
        <v>462</v>
      </c>
      <c r="AX74" s="195"/>
      <c r="AY74" s="195"/>
      <c r="AZ74" s="195"/>
      <c r="BA74" s="195"/>
      <c r="BB74" s="196"/>
      <c r="BD74" s="194" t="s">
        <v>477</v>
      </c>
      <c r="BE74" s="195"/>
      <c r="BF74" s="195"/>
      <c r="BG74" s="195"/>
      <c r="BH74" s="195"/>
      <c r="BI74" s="196"/>
    </row>
    <row r="85" spans="23:55" ht="15">
      <c r="W85" s="44"/>
      <c r="BB85" s="44"/>
      <c r="BC85" s="44"/>
    </row>
    <row r="86" s="27" customFormat="1" ht="28.5"/>
    <row r="87" s="41" customFormat="1" ht="69" customHeight="1"/>
    <row r="88" s="41" customFormat="1" ht="69" customHeight="1"/>
    <row r="89" s="41" customFormat="1" ht="69" customHeight="1"/>
    <row r="90" s="41" customFormat="1" ht="69" customHeight="1"/>
    <row r="91" s="41" customFormat="1" ht="69" customHeight="1"/>
    <row r="92" s="41" customFormat="1" ht="69" customHeight="1"/>
    <row r="93" s="41" customFormat="1" ht="69" customHeight="1"/>
    <row r="94" s="41" customFormat="1" ht="28.5"/>
    <row r="95" s="41" customFormat="1" ht="28.5"/>
    <row r="96" s="41" customFormat="1" ht="28.5"/>
    <row r="97" s="41" customFormat="1" ht="28.5"/>
    <row r="98" s="41" customFormat="1" ht="28.5"/>
  </sheetData>
  <sheetProtection/>
  <mergeCells count="427">
    <mergeCell ref="BL32:BQ32"/>
    <mergeCell ref="BS32:BX32"/>
    <mergeCell ref="BO10:BP10"/>
    <mergeCell ref="BQ10:BR10"/>
    <mergeCell ref="BL19:BQ19"/>
    <mergeCell ref="BS19:BX19"/>
    <mergeCell ref="BK10:BL10"/>
    <mergeCell ref="BM10:BN10"/>
    <mergeCell ref="BS10:BT10"/>
    <mergeCell ref="BU10:BW10"/>
    <mergeCell ref="BS9:BT9"/>
    <mergeCell ref="BU9:BW9"/>
    <mergeCell ref="CG9:CH9"/>
    <mergeCell ref="BX9:BY9"/>
    <mergeCell ref="BK9:BL9"/>
    <mergeCell ref="BM9:BN9"/>
    <mergeCell ref="BO9:BP9"/>
    <mergeCell ref="BQ9:BR9"/>
    <mergeCell ref="CI32:CN32"/>
    <mergeCell ref="CI19:CN19"/>
    <mergeCell ref="CB32:CG32"/>
    <mergeCell ref="CN9:CO9"/>
    <mergeCell ref="CI10:CJ10"/>
    <mergeCell ref="CK10:CM10"/>
    <mergeCell ref="CK9:CM9"/>
    <mergeCell ref="BX10:BY10"/>
    <mergeCell ref="CA9:CB9"/>
    <mergeCell ref="CA10:CB10"/>
    <mergeCell ref="CC9:CD9"/>
    <mergeCell ref="CC10:CD10"/>
    <mergeCell ref="CN10:CO10"/>
    <mergeCell ref="CB19:CG19"/>
    <mergeCell ref="CE5:CF6"/>
    <mergeCell ref="CG5:CH6"/>
    <mergeCell ref="CN8:CO8"/>
    <mergeCell ref="CE9:CF9"/>
    <mergeCell ref="CE10:CF10"/>
    <mergeCell ref="CG10:CH10"/>
    <mergeCell ref="CI9:CJ9"/>
    <mergeCell ref="CK8:CM8"/>
    <mergeCell ref="CA8:CB8"/>
    <mergeCell ref="CI7:CJ7"/>
    <mergeCell ref="CG8:CH8"/>
    <mergeCell ref="CC7:CD7"/>
    <mergeCell ref="CE7:CF7"/>
    <mergeCell ref="CG7:CH7"/>
    <mergeCell ref="BX8:BY8"/>
    <mergeCell ref="CA7:CB7"/>
    <mergeCell ref="CI8:CJ8"/>
    <mergeCell ref="CC8:CD8"/>
    <mergeCell ref="CE8:CF8"/>
    <mergeCell ref="BM8:BN8"/>
    <mergeCell ref="BO8:BP8"/>
    <mergeCell ref="BQ8:BR8"/>
    <mergeCell ref="CK5:CM6"/>
    <mergeCell ref="BM7:BN7"/>
    <mergeCell ref="BO7:BP7"/>
    <mergeCell ref="BQ7:BR7"/>
    <mergeCell ref="BU8:BW8"/>
    <mergeCell ref="BS8:BT8"/>
    <mergeCell ref="BX7:BY7"/>
    <mergeCell ref="U5:V6"/>
    <mergeCell ref="Y5:Z6"/>
    <mergeCell ref="K7:M7"/>
    <mergeCell ref="BK8:BL8"/>
    <mergeCell ref="BK7:BL7"/>
    <mergeCell ref="G5:H6"/>
    <mergeCell ref="I5:J6"/>
    <mergeCell ref="Q7:R7"/>
    <mergeCell ref="K5:M6"/>
    <mergeCell ref="BS7:BT7"/>
    <mergeCell ref="BU7:BW7"/>
    <mergeCell ref="CN7:CO7"/>
    <mergeCell ref="CI5:CJ6"/>
    <mergeCell ref="CN5:CO6"/>
    <mergeCell ref="CK7:CM7"/>
    <mergeCell ref="BK1:CO1"/>
    <mergeCell ref="BM5:BN6"/>
    <mergeCell ref="BO5:BP6"/>
    <mergeCell ref="BQ5:BR6"/>
    <mergeCell ref="BS5:BT6"/>
    <mergeCell ref="BU5:BW6"/>
    <mergeCell ref="BX5:BY6"/>
    <mergeCell ref="CC5:CD6"/>
    <mergeCell ref="A7:B7"/>
    <mergeCell ref="A8:B8"/>
    <mergeCell ref="C5:D6"/>
    <mergeCell ref="E5:F6"/>
    <mergeCell ref="C8:D8"/>
    <mergeCell ref="E8:F8"/>
    <mergeCell ref="C7:D7"/>
    <mergeCell ref="E7:F7"/>
    <mergeCell ref="G8:H8"/>
    <mergeCell ref="I8:J8"/>
    <mergeCell ref="A9:B9"/>
    <mergeCell ref="A10:B10"/>
    <mergeCell ref="C9:D9"/>
    <mergeCell ref="E9:F9"/>
    <mergeCell ref="G9:H9"/>
    <mergeCell ref="I9:J9"/>
    <mergeCell ref="Q9:R9"/>
    <mergeCell ref="Q10:R10"/>
    <mergeCell ref="K8:M8"/>
    <mergeCell ref="K10:M10"/>
    <mergeCell ref="K9:M9"/>
    <mergeCell ref="S10:T10"/>
    <mergeCell ref="U10:V10"/>
    <mergeCell ref="C10:D10"/>
    <mergeCell ref="E10:F10"/>
    <mergeCell ref="G10:H10"/>
    <mergeCell ref="I10:J10"/>
    <mergeCell ref="Q8:R8"/>
    <mergeCell ref="G7:H7"/>
    <mergeCell ref="I7:J7"/>
    <mergeCell ref="AA5:AC6"/>
    <mergeCell ref="S7:T7"/>
    <mergeCell ref="U7:V7"/>
    <mergeCell ref="W7:X7"/>
    <mergeCell ref="Y7:Z7"/>
    <mergeCell ref="AA7:AC7"/>
    <mergeCell ref="W5:X6"/>
    <mergeCell ref="N10:O10"/>
    <mergeCell ref="W8:X8"/>
    <mergeCell ref="Y8:Z8"/>
    <mergeCell ref="S5:T6"/>
    <mergeCell ref="S9:T9"/>
    <mergeCell ref="U9:V9"/>
    <mergeCell ref="W9:X9"/>
    <mergeCell ref="Y9:Z9"/>
    <mergeCell ref="S8:T8"/>
    <mergeCell ref="U8:V8"/>
    <mergeCell ref="N5:O6"/>
    <mergeCell ref="N7:O7"/>
    <mergeCell ref="N8:O8"/>
    <mergeCell ref="N9:O9"/>
    <mergeCell ref="AD8:AE8"/>
    <mergeCell ref="AD9:AE9"/>
    <mergeCell ref="W10:X10"/>
    <mergeCell ref="Y10:Z10"/>
    <mergeCell ref="AA10:AC10"/>
    <mergeCell ref="AA8:AC8"/>
    <mergeCell ref="AA9:AC9"/>
    <mergeCell ref="I47:J48"/>
    <mergeCell ref="K47:M48"/>
    <mergeCell ref="AD10:AE10"/>
    <mergeCell ref="A1:AE1"/>
    <mergeCell ref="I19:N19"/>
    <mergeCell ref="B19:G19"/>
    <mergeCell ref="R19:W19"/>
    <mergeCell ref="Y19:AD19"/>
    <mergeCell ref="AD5:AE6"/>
    <mergeCell ref="AD7:AE7"/>
    <mergeCell ref="Y47:Z48"/>
    <mergeCell ref="AA47:AC48"/>
    <mergeCell ref="B32:G32"/>
    <mergeCell ref="I32:N32"/>
    <mergeCell ref="R32:W32"/>
    <mergeCell ref="Y32:AD32"/>
    <mergeCell ref="A43:AE43"/>
    <mergeCell ref="C47:D48"/>
    <mergeCell ref="E47:F48"/>
    <mergeCell ref="G47:H48"/>
    <mergeCell ref="N47:O48"/>
    <mergeCell ref="S47:T48"/>
    <mergeCell ref="U47:V48"/>
    <mergeCell ref="W47:X48"/>
    <mergeCell ref="AD47:AE48"/>
    <mergeCell ref="A49:B49"/>
    <mergeCell ref="C49:D49"/>
    <mergeCell ref="E49:F49"/>
    <mergeCell ref="G49:H49"/>
    <mergeCell ref="I49:J49"/>
    <mergeCell ref="K49:M49"/>
    <mergeCell ref="N49:O49"/>
    <mergeCell ref="Q49:R49"/>
    <mergeCell ref="S49:T49"/>
    <mergeCell ref="Y49:Z49"/>
    <mergeCell ref="AA49:AC49"/>
    <mergeCell ref="AD49:AE49"/>
    <mergeCell ref="A50:B50"/>
    <mergeCell ref="C50:D50"/>
    <mergeCell ref="E50:F50"/>
    <mergeCell ref="G50:H50"/>
    <mergeCell ref="I50:J50"/>
    <mergeCell ref="I51:J51"/>
    <mergeCell ref="K51:M51"/>
    <mergeCell ref="U49:V49"/>
    <mergeCell ref="W49:X49"/>
    <mergeCell ref="A51:B51"/>
    <mergeCell ref="C51:D51"/>
    <mergeCell ref="E51:F51"/>
    <mergeCell ref="G51:H51"/>
    <mergeCell ref="K50:M50"/>
    <mergeCell ref="N50:O50"/>
    <mergeCell ref="AA50:AC50"/>
    <mergeCell ref="AD50:AE50"/>
    <mergeCell ref="Y50:Z50"/>
    <mergeCell ref="S50:T50"/>
    <mergeCell ref="U50:V50"/>
    <mergeCell ref="W50:X50"/>
    <mergeCell ref="N51:O51"/>
    <mergeCell ref="Q50:R50"/>
    <mergeCell ref="U51:V51"/>
    <mergeCell ref="W51:X51"/>
    <mergeCell ref="Q51:R51"/>
    <mergeCell ref="S51:T51"/>
    <mergeCell ref="G52:H52"/>
    <mergeCell ref="I52:J52"/>
    <mergeCell ref="K52:M52"/>
    <mergeCell ref="N52:O52"/>
    <mergeCell ref="AA52:AC52"/>
    <mergeCell ref="AD52:AE52"/>
    <mergeCell ref="R61:W61"/>
    <mergeCell ref="Q52:R52"/>
    <mergeCell ref="S52:T52"/>
    <mergeCell ref="A52:B52"/>
    <mergeCell ref="C52:D52"/>
    <mergeCell ref="E52:F52"/>
    <mergeCell ref="Y74:AD74"/>
    <mergeCell ref="B74:G74"/>
    <mergeCell ref="I74:N74"/>
    <mergeCell ref="R74:W74"/>
    <mergeCell ref="B61:G61"/>
    <mergeCell ref="I61:N61"/>
    <mergeCell ref="Y61:AD61"/>
    <mergeCell ref="AF1:BJ1"/>
    <mergeCell ref="AH5:AI6"/>
    <mergeCell ref="AJ5:AK6"/>
    <mergeCell ref="AL5:AM6"/>
    <mergeCell ref="AN5:AO6"/>
    <mergeCell ref="AP5:AR6"/>
    <mergeCell ref="AS5:AT6"/>
    <mergeCell ref="AX5:AY6"/>
    <mergeCell ref="AZ5:BA6"/>
    <mergeCell ref="BB5:BC6"/>
    <mergeCell ref="BD5:BE6"/>
    <mergeCell ref="BF5:BH6"/>
    <mergeCell ref="BI5:BJ6"/>
    <mergeCell ref="AF7:AG7"/>
    <mergeCell ref="AH7:AI7"/>
    <mergeCell ref="AJ7:AK7"/>
    <mergeCell ref="AL7:AM7"/>
    <mergeCell ref="AN7:AO7"/>
    <mergeCell ref="AP7:AR7"/>
    <mergeCell ref="AS7:AT7"/>
    <mergeCell ref="BF8:BH8"/>
    <mergeCell ref="BI8:BJ8"/>
    <mergeCell ref="AV7:AW7"/>
    <mergeCell ref="AX7:AY7"/>
    <mergeCell ref="AZ7:BA7"/>
    <mergeCell ref="BB7:BC7"/>
    <mergeCell ref="BD7:BE7"/>
    <mergeCell ref="BF7:BH7"/>
    <mergeCell ref="AN9:AO9"/>
    <mergeCell ref="AP9:AR9"/>
    <mergeCell ref="BI7:BJ7"/>
    <mergeCell ref="AF8:AG8"/>
    <mergeCell ref="AH8:AI8"/>
    <mergeCell ref="AJ8:AK8"/>
    <mergeCell ref="AL8:AM8"/>
    <mergeCell ref="AN8:AO8"/>
    <mergeCell ref="AP8:AR8"/>
    <mergeCell ref="AS8:AT8"/>
    <mergeCell ref="AF9:AG9"/>
    <mergeCell ref="AH9:AI9"/>
    <mergeCell ref="AJ9:AK9"/>
    <mergeCell ref="AL9:AM9"/>
    <mergeCell ref="AV8:AW8"/>
    <mergeCell ref="BD8:BE8"/>
    <mergeCell ref="AX8:AY8"/>
    <mergeCell ref="AZ8:BA8"/>
    <mergeCell ref="BB8:BC8"/>
    <mergeCell ref="BB10:BC10"/>
    <mergeCell ref="AS10:AT10"/>
    <mergeCell ref="AV9:AW9"/>
    <mergeCell ref="AV10:AW10"/>
    <mergeCell ref="AZ9:BA9"/>
    <mergeCell ref="AX10:AY10"/>
    <mergeCell ref="AS9:AT9"/>
    <mergeCell ref="BI9:BJ9"/>
    <mergeCell ref="BD10:BE10"/>
    <mergeCell ref="BF10:BH10"/>
    <mergeCell ref="BI10:BJ10"/>
    <mergeCell ref="BD9:BE9"/>
    <mergeCell ref="BF9:BH9"/>
    <mergeCell ref="BB9:BC9"/>
    <mergeCell ref="AF10:AG10"/>
    <mergeCell ref="AH10:AI10"/>
    <mergeCell ref="AJ10:AK10"/>
    <mergeCell ref="AL10:AM10"/>
    <mergeCell ref="AN10:AO10"/>
    <mergeCell ref="AP10:AR10"/>
    <mergeCell ref="AZ10:BA10"/>
    <mergeCell ref="AX9:AY9"/>
    <mergeCell ref="BD32:BI32"/>
    <mergeCell ref="AF43:BJ43"/>
    <mergeCell ref="AG32:AL32"/>
    <mergeCell ref="AN32:AS32"/>
    <mergeCell ref="AW32:BB32"/>
    <mergeCell ref="BF47:BH48"/>
    <mergeCell ref="BI47:BJ48"/>
    <mergeCell ref="AH47:AI48"/>
    <mergeCell ref="AJ47:AK48"/>
    <mergeCell ref="AL47:AM48"/>
    <mergeCell ref="AN47:AO48"/>
    <mergeCell ref="AP47:AR48"/>
    <mergeCell ref="AS47:AT48"/>
    <mergeCell ref="AX47:AY48"/>
    <mergeCell ref="AZ47:BA48"/>
    <mergeCell ref="BB47:BC48"/>
    <mergeCell ref="BD47:BE48"/>
    <mergeCell ref="BB49:BC49"/>
    <mergeCell ref="BD49:BE49"/>
    <mergeCell ref="AF49:AG49"/>
    <mergeCell ref="AH49:AI49"/>
    <mergeCell ref="AJ49:AK49"/>
    <mergeCell ref="AL49:AM49"/>
    <mergeCell ref="AN49:AO49"/>
    <mergeCell ref="AP49:AR49"/>
    <mergeCell ref="AS49:AT49"/>
    <mergeCell ref="AV49:AW49"/>
    <mergeCell ref="AX49:AY49"/>
    <mergeCell ref="AZ49:BA49"/>
    <mergeCell ref="BF49:BH49"/>
    <mergeCell ref="BI49:BJ49"/>
    <mergeCell ref="AF50:AG50"/>
    <mergeCell ref="AH50:AI50"/>
    <mergeCell ref="AJ50:AK50"/>
    <mergeCell ref="AL50:AM50"/>
    <mergeCell ref="AN50:AO50"/>
    <mergeCell ref="AP50:AR50"/>
    <mergeCell ref="AS50:AT50"/>
    <mergeCell ref="BF50:BH50"/>
    <mergeCell ref="BI50:BJ50"/>
    <mergeCell ref="AF51:AG51"/>
    <mergeCell ref="AH51:AI51"/>
    <mergeCell ref="AJ51:AK51"/>
    <mergeCell ref="AL51:AM51"/>
    <mergeCell ref="AN51:AO51"/>
    <mergeCell ref="AP51:AR51"/>
    <mergeCell ref="AS51:AT51"/>
    <mergeCell ref="AV50:AW50"/>
    <mergeCell ref="AX51:AY51"/>
    <mergeCell ref="AZ51:BA51"/>
    <mergeCell ref="BB51:BC51"/>
    <mergeCell ref="BD50:BE50"/>
    <mergeCell ref="AX50:AY50"/>
    <mergeCell ref="AZ50:BA50"/>
    <mergeCell ref="BB50:BC50"/>
    <mergeCell ref="AF52:AG52"/>
    <mergeCell ref="AH52:AI52"/>
    <mergeCell ref="AJ52:AK52"/>
    <mergeCell ref="AL52:AM52"/>
    <mergeCell ref="AN52:AO52"/>
    <mergeCell ref="AP52:AR52"/>
    <mergeCell ref="AS52:AT52"/>
    <mergeCell ref="AV51:AW51"/>
    <mergeCell ref="AV52:AW52"/>
    <mergeCell ref="BB52:BC52"/>
    <mergeCell ref="BD51:BE51"/>
    <mergeCell ref="BF51:BH51"/>
    <mergeCell ref="BI51:BJ51"/>
    <mergeCell ref="BD52:BE52"/>
    <mergeCell ref="BF52:BH52"/>
    <mergeCell ref="BI52:BJ52"/>
    <mergeCell ref="BD74:BI74"/>
    <mergeCell ref="AX52:AY52"/>
    <mergeCell ref="AZ52:BA52"/>
    <mergeCell ref="AG74:AL74"/>
    <mergeCell ref="AN74:AS74"/>
    <mergeCell ref="AW74:BB74"/>
    <mergeCell ref="AG61:AL61"/>
    <mergeCell ref="AN61:AS61"/>
    <mergeCell ref="AW61:BB61"/>
    <mergeCell ref="BD61:BI61"/>
    <mergeCell ref="AJ14:AP14"/>
    <mergeCell ref="AL17:AN17"/>
    <mergeCell ref="AL30:AN30"/>
    <mergeCell ref="AZ27:BF27"/>
    <mergeCell ref="BB30:BD30"/>
    <mergeCell ref="AG19:AL19"/>
    <mergeCell ref="AN19:AS19"/>
    <mergeCell ref="BD19:BI19"/>
    <mergeCell ref="AW19:BB19"/>
    <mergeCell ref="AJ27:AP27"/>
    <mergeCell ref="BQ30:BS30"/>
    <mergeCell ref="CG30:CI30"/>
    <mergeCell ref="AZ14:BF14"/>
    <mergeCell ref="BB17:BD17"/>
    <mergeCell ref="BO14:BU14"/>
    <mergeCell ref="CE14:CK14"/>
    <mergeCell ref="BQ17:BS17"/>
    <mergeCell ref="CG17:CI17"/>
    <mergeCell ref="BO27:BU27"/>
    <mergeCell ref="CE27:CK27"/>
    <mergeCell ref="G59:I59"/>
    <mergeCell ref="U56:AA56"/>
    <mergeCell ref="W59:Y59"/>
    <mergeCell ref="AA45:AE46"/>
    <mergeCell ref="U52:V52"/>
    <mergeCell ref="W52:X52"/>
    <mergeCell ref="Y51:Z51"/>
    <mergeCell ref="AA51:AC51"/>
    <mergeCell ref="AD51:AE51"/>
    <mergeCell ref="Y52:Z52"/>
    <mergeCell ref="G30:I30"/>
    <mergeCell ref="W30:Y30"/>
    <mergeCell ref="BF3:BJ4"/>
    <mergeCell ref="E56:K56"/>
    <mergeCell ref="U14:AA14"/>
    <mergeCell ref="W17:Y17"/>
    <mergeCell ref="E14:K14"/>
    <mergeCell ref="G17:I17"/>
    <mergeCell ref="E27:K27"/>
    <mergeCell ref="U27:AA27"/>
    <mergeCell ref="E69:K69"/>
    <mergeCell ref="G72:I72"/>
    <mergeCell ref="AJ69:AP69"/>
    <mergeCell ref="AL72:AN72"/>
    <mergeCell ref="AJ56:AP56"/>
    <mergeCell ref="AL59:AN59"/>
    <mergeCell ref="U69:AA69"/>
    <mergeCell ref="W72:Y72"/>
    <mergeCell ref="AZ69:BF69"/>
    <mergeCell ref="BB72:BD72"/>
    <mergeCell ref="AZ56:BF56"/>
    <mergeCell ref="BB59:BD59"/>
  </mergeCells>
  <printOptions/>
  <pageMargins left="0.36" right="0.22" top="1.1" bottom="0.35" header="0.512" footer="0.21"/>
  <pageSetup horizontalDpi="600" verticalDpi="600" orientation="portrait" paperSize="9" scale="84" r:id="rId2"/>
  <rowBreaks count="1" manualBreakCount="1">
    <brk id="42" max="255" man="1"/>
  </rowBreaks>
  <colBreaks count="2" manualBreakCount="2">
    <brk id="31" max="65535" man="1"/>
    <brk id="62" max="65535" man="1"/>
  </colBreaks>
  <drawing r:id="rId1"/>
</worksheet>
</file>

<file path=xl/worksheets/sheet12.xml><?xml version="1.0" encoding="utf-8"?>
<worksheet xmlns="http://schemas.openxmlformats.org/spreadsheetml/2006/main" xmlns:r="http://schemas.openxmlformats.org/officeDocument/2006/relationships">
  <sheetPr>
    <tabColor indexed="10"/>
  </sheetPr>
  <dimension ref="A2:U164"/>
  <sheetViews>
    <sheetView view="pageBreakPreview" zoomScale="60" zoomScalePageLayoutView="0" workbookViewId="0" topLeftCell="A10">
      <selection activeCell="B19" sqref="B19"/>
    </sheetView>
  </sheetViews>
  <sheetFormatPr defaultColWidth="9.00390625" defaultRowHeight="13.5"/>
  <cols>
    <col min="1" max="1" width="8.875" style="69" customWidth="1"/>
    <col min="2" max="2" width="8.00390625" style="69" customWidth="1"/>
    <col min="3" max="3" width="4.625" style="69" customWidth="1"/>
    <col min="4" max="4" width="6.00390625" style="69" customWidth="1"/>
    <col min="5" max="7" width="4.625" style="69" customWidth="1"/>
    <col min="8" max="8" width="3.625" style="69" customWidth="1"/>
    <col min="9" max="12" width="4.625" style="69" customWidth="1"/>
    <col min="13" max="13" width="3.625" style="69" customWidth="1"/>
    <col min="14" max="16" width="4.625" style="69" customWidth="1"/>
    <col min="17" max="17" width="6.375" style="69" customWidth="1"/>
    <col min="18" max="16384" width="9.00390625" style="69" customWidth="1"/>
  </cols>
  <sheetData>
    <row r="1" ht="64.5" customHeight="1"/>
    <row r="2" spans="1:18" ht="28.5">
      <c r="A2" s="225" t="s">
        <v>437</v>
      </c>
      <c r="B2" s="225"/>
      <c r="C2" s="225"/>
      <c r="D2" s="225"/>
      <c r="E2" s="225"/>
      <c r="F2" s="225"/>
      <c r="G2" s="225"/>
      <c r="H2" s="225"/>
      <c r="I2" s="225"/>
      <c r="J2" s="225"/>
      <c r="K2" s="225"/>
      <c r="L2" s="225"/>
      <c r="M2" s="225"/>
      <c r="N2" s="225"/>
      <c r="O2" s="225"/>
      <c r="P2" s="225"/>
      <c r="Q2" s="225"/>
      <c r="R2" s="68"/>
    </row>
    <row r="3" spans="1:17" ht="55.5">
      <c r="A3" s="231" t="s">
        <v>138</v>
      </c>
      <c r="B3" s="231"/>
      <c r="C3" s="231"/>
      <c r="D3" s="231"/>
      <c r="E3" s="231"/>
      <c r="F3" s="231"/>
      <c r="G3" s="231"/>
      <c r="H3" s="231"/>
      <c r="I3" s="231"/>
      <c r="J3" s="231"/>
      <c r="K3" s="231"/>
      <c r="L3" s="231"/>
      <c r="M3" s="231"/>
      <c r="N3" s="231"/>
      <c r="O3" s="231"/>
      <c r="P3" s="231"/>
      <c r="Q3" s="231"/>
    </row>
    <row r="4" spans="1:17" ht="42">
      <c r="A4" s="232" t="s">
        <v>220</v>
      </c>
      <c r="B4" s="232"/>
      <c r="C4" s="232"/>
      <c r="D4" s="232"/>
      <c r="E4" s="232"/>
      <c r="F4" s="232"/>
      <c r="G4" s="232"/>
      <c r="H4" s="232"/>
      <c r="I4" s="232"/>
      <c r="J4" s="232"/>
      <c r="K4" s="232"/>
      <c r="L4" s="232"/>
      <c r="M4" s="232"/>
      <c r="N4" s="232"/>
      <c r="O4" s="232"/>
      <c r="P4" s="232"/>
      <c r="Q4" s="232"/>
    </row>
    <row r="5" spans="2:17" ht="20.25" customHeight="1">
      <c r="B5" s="70"/>
      <c r="C5" s="70"/>
      <c r="D5" s="234"/>
      <c r="E5" s="234"/>
      <c r="F5" s="234"/>
      <c r="G5" s="234"/>
      <c r="H5" s="234"/>
      <c r="I5" s="234"/>
      <c r="J5" s="234"/>
      <c r="K5" s="234"/>
      <c r="L5" s="234"/>
      <c r="M5" s="234"/>
      <c r="N5" s="70"/>
      <c r="O5" s="70"/>
      <c r="P5" s="70"/>
      <c r="Q5" s="70"/>
    </row>
    <row r="6" spans="3:14" ht="154.5" customHeight="1">
      <c r="C6" s="71"/>
      <c r="D6" s="72"/>
      <c r="E6" s="71"/>
      <c r="F6" s="71"/>
      <c r="G6" s="71"/>
      <c r="H6" s="71"/>
      <c r="I6" s="71"/>
      <c r="J6" s="71"/>
      <c r="K6" s="71"/>
      <c r="L6" s="71"/>
      <c r="M6" s="71"/>
      <c r="N6" s="71"/>
    </row>
    <row r="8" s="73" customFormat="1" ht="9" customHeight="1"/>
    <row r="9" spans="2:3" s="74" customFormat="1" ht="24">
      <c r="B9" s="75" t="s">
        <v>62</v>
      </c>
      <c r="C9" s="75" t="s">
        <v>438</v>
      </c>
    </row>
    <row r="10" spans="2:3" s="74" customFormat="1" ht="12" customHeight="1">
      <c r="B10" s="75"/>
      <c r="C10" s="75"/>
    </row>
    <row r="11" spans="2:3" s="74" customFormat="1" ht="24">
      <c r="B11" s="75" t="s">
        <v>61</v>
      </c>
      <c r="C11" s="75" t="s">
        <v>183</v>
      </c>
    </row>
    <row r="12" ht="12" customHeight="1"/>
    <row r="13" spans="2:4" ht="24">
      <c r="B13" s="75" t="s">
        <v>221</v>
      </c>
      <c r="C13" s="75" t="s">
        <v>423</v>
      </c>
      <c r="D13" s="74"/>
    </row>
    <row r="14" ht="26.25" customHeight="1"/>
    <row r="15" spans="3:5" s="76" customFormat="1" ht="15" customHeight="1">
      <c r="C15" s="228" t="s">
        <v>222</v>
      </c>
      <c r="D15" s="228"/>
      <c r="E15" s="76" t="s">
        <v>428</v>
      </c>
    </row>
    <row r="16" spans="3:5" s="76" customFormat="1" ht="15" customHeight="1">
      <c r="C16" s="77"/>
      <c r="D16" s="77"/>
      <c r="E16" s="77" t="s">
        <v>439</v>
      </c>
    </row>
    <row r="17" spans="3:5" s="76" customFormat="1" ht="15" customHeight="1">
      <c r="C17" s="77"/>
      <c r="D17" s="77"/>
      <c r="E17" s="76" t="s">
        <v>440</v>
      </c>
    </row>
    <row r="18" spans="3:12" s="76" customFormat="1" ht="15" customHeight="1">
      <c r="C18" s="78"/>
      <c r="D18" s="78"/>
      <c r="E18" s="77"/>
      <c r="F18" s="77"/>
      <c r="G18" s="77"/>
      <c r="H18" s="77"/>
      <c r="I18" s="77"/>
      <c r="J18" s="77"/>
      <c r="K18" s="77"/>
      <c r="L18" s="77"/>
    </row>
    <row r="19" spans="3:5" s="76" customFormat="1" ht="15" customHeight="1">
      <c r="C19" s="228" t="s">
        <v>223</v>
      </c>
      <c r="D19" s="228"/>
      <c r="E19" s="76" t="s">
        <v>429</v>
      </c>
    </row>
    <row r="20" spans="3:12" s="76" customFormat="1" ht="15" customHeight="1">
      <c r="C20" s="77"/>
      <c r="D20" s="77"/>
      <c r="E20" s="79"/>
      <c r="F20" s="79"/>
      <c r="G20" s="79"/>
      <c r="H20" s="79"/>
      <c r="I20" s="79"/>
      <c r="J20" s="79"/>
      <c r="K20" s="79"/>
      <c r="L20" s="79"/>
    </row>
    <row r="21" spans="3:5" s="76" customFormat="1" ht="15" customHeight="1">
      <c r="C21" s="228" t="s">
        <v>224</v>
      </c>
      <c r="D21" s="228"/>
      <c r="E21" s="76" t="s">
        <v>430</v>
      </c>
    </row>
    <row r="22" spans="3:5" s="76" customFormat="1" ht="15" customHeight="1">
      <c r="C22" s="77"/>
      <c r="D22" s="77"/>
      <c r="E22" s="76" t="s">
        <v>431</v>
      </c>
    </row>
    <row r="23" spans="3:5" s="76" customFormat="1" ht="15" customHeight="1">
      <c r="C23" s="77"/>
      <c r="D23" s="77"/>
      <c r="E23" s="76" t="s">
        <v>432</v>
      </c>
    </row>
    <row r="24" spans="3:5" s="76" customFormat="1" ht="15" customHeight="1">
      <c r="C24" s="77"/>
      <c r="D24" s="77"/>
      <c r="E24" s="76" t="s">
        <v>433</v>
      </c>
    </row>
    <row r="25" spans="3:5" s="76" customFormat="1" ht="15" customHeight="1">
      <c r="C25" s="77"/>
      <c r="D25" s="77"/>
      <c r="E25" s="76" t="s">
        <v>434</v>
      </c>
    </row>
    <row r="26" spans="3:5" s="76" customFormat="1" ht="15" customHeight="1">
      <c r="C26" s="77"/>
      <c r="D26" s="77"/>
      <c r="E26" s="76" t="s">
        <v>435</v>
      </c>
    </row>
    <row r="27" spans="3:5" s="76" customFormat="1" ht="15" customHeight="1">
      <c r="C27" s="77"/>
      <c r="D27" s="77"/>
      <c r="E27" s="76" t="s">
        <v>436</v>
      </c>
    </row>
    <row r="28" spans="3:12" s="76" customFormat="1" ht="15" customHeight="1">
      <c r="C28" s="77"/>
      <c r="D28" s="77"/>
      <c r="E28" s="228" t="s">
        <v>58</v>
      </c>
      <c r="F28" s="228"/>
      <c r="G28" s="228"/>
      <c r="H28" s="228"/>
      <c r="I28" s="228"/>
      <c r="J28" s="228"/>
      <c r="K28" s="228"/>
      <c r="L28" s="228"/>
    </row>
    <row r="29" spans="1:17" s="76" customFormat="1" ht="15" customHeight="1">
      <c r="A29" s="233"/>
      <c r="B29" s="233"/>
      <c r="C29" s="233"/>
      <c r="D29" s="233"/>
      <c r="E29" s="233"/>
      <c r="F29" s="233"/>
      <c r="G29" s="233"/>
      <c r="H29" s="233"/>
      <c r="I29" s="233"/>
      <c r="J29" s="233"/>
      <c r="K29" s="233"/>
      <c r="L29" s="233"/>
      <c r="M29" s="233"/>
      <c r="N29" s="233"/>
      <c r="O29" s="233"/>
      <c r="P29" s="233"/>
      <c r="Q29" s="233"/>
    </row>
    <row r="30" spans="3:5" s="76" customFormat="1" ht="15" customHeight="1">
      <c r="C30" s="228" t="s">
        <v>225</v>
      </c>
      <c r="D30" s="228"/>
      <c r="E30" s="76" t="s">
        <v>423</v>
      </c>
    </row>
    <row r="31" spans="3:12" s="76" customFormat="1" ht="15" customHeight="1">
      <c r="C31" s="77"/>
      <c r="D31" s="77"/>
      <c r="E31" s="79"/>
      <c r="F31" s="79"/>
      <c r="G31" s="79"/>
      <c r="H31" s="79"/>
      <c r="I31" s="79"/>
      <c r="J31" s="79"/>
      <c r="K31" s="79"/>
      <c r="L31" s="79"/>
    </row>
    <row r="32" spans="3:5" s="76" customFormat="1" ht="17.25" customHeight="1">
      <c r="C32" s="228" t="s">
        <v>27</v>
      </c>
      <c r="D32" s="228"/>
      <c r="E32" s="80" t="s">
        <v>139</v>
      </c>
    </row>
    <row r="33" ht="54" customHeight="1"/>
    <row r="34" spans="1:17" ht="29.25" customHeight="1">
      <c r="A34" s="230" t="s">
        <v>36</v>
      </c>
      <c r="B34" s="230"/>
      <c r="C34" s="230"/>
      <c r="D34" s="230"/>
      <c r="E34" s="230"/>
      <c r="F34" s="230"/>
      <c r="G34" s="230"/>
      <c r="H34" s="230"/>
      <c r="I34" s="230"/>
      <c r="J34" s="230"/>
      <c r="K34" s="230"/>
      <c r="L34" s="230"/>
      <c r="M34" s="230"/>
      <c r="N34" s="230"/>
      <c r="O34" s="230"/>
      <c r="P34" s="230"/>
      <c r="Q34" s="230"/>
    </row>
    <row r="35" ht="16.5" customHeight="1">
      <c r="E35" s="74"/>
    </row>
    <row r="36" spans="1:16" s="66" customFormat="1" ht="16.5" customHeight="1">
      <c r="A36" s="69"/>
      <c r="B36" s="69"/>
      <c r="C36" s="69"/>
      <c r="D36" s="69"/>
      <c r="E36" s="69"/>
      <c r="F36" s="69"/>
      <c r="G36" s="69"/>
      <c r="H36" s="81"/>
      <c r="I36" s="69"/>
      <c r="J36" s="69"/>
      <c r="K36" s="69"/>
      <c r="L36" s="69"/>
      <c r="M36" s="69"/>
      <c r="N36" s="69"/>
      <c r="O36" s="69"/>
      <c r="P36" s="69"/>
    </row>
    <row r="37" spans="1:16" s="66" customFormat="1" ht="16.5" customHeight="1">
      <c r="A37" s="227" t="s">
        <v>37</v>
      </c>
      <c r="B37" s="227"/>
      <c r="C37" s="82"/>
      <c r="D37" s="227" t="s">
        <v>256</v>
      </c>
      <c r="E37" s="227"/>
      <c r="F37" s="227"/>
      <c r="G37" s="227"/>
      <c r="H37" s="81" t="s">
        <v>257</v>
      </c>
      <c r="I37" s="83"/>
      <c r="J37" s="83"/>
      <c r="K37" s="83"/>
      <c r="L37" s="83"/>
      <c r="M37" s="83"/>
      <c r="N37" s="83"/>
      <c r="O37" s="83"/>
      <c r="P37" s="83"/>
    </row>
    <row r="38" spans="1:16" s="66" customFormat="1" ht="16.5" customHeight="1">
      <c r="A38" s="82"/>
      <c r="B38" s="82"/>
      <c r="C38" s="82"/>
      <c r="D38" s="227"/>
      <c r="E38" s="227"/>
      <c r="F38" s="227"/>
      <c r="G38" s="227"/>
      <c r="H38" s="83"/>
      <c r="I38" s="83"/>
      <c r="J38" s="83"/>
      <c r="K38" s="83"/>
      <c r="L38" s="84"/>
      <c r="M38" s="83"/>
      <c r="N38" s="83"/>
      <c r="O38" s="83"/>
      <c r="P38" s="83"/>
    </row>
    <row r="39" spans="1:16" s="66" customFormat="1" ht="16.5" customHeight="1">
      <c r="A39" s="227" t="s">
        <v>63</v>
      </c>
      <c r="B39" s="227"/>
      <c r="C39" s="82"/>
      <c r="D39" s="227" t="s">
        <v>425</v>
      </c>
      <c r="E39" s="227"/>
      <c r="F39" s="227"/>
      <c r="G39" s="227"/>
      <c r="H39" s="81" t="s">
        <v>258</v>
      </c>
      <c r="I39" s="81"/>
      <c r="J39" s="83"/>
      <c r="K39" s="83"/>
      <c r="L39" s="83"/>
      <c r="M39" s="83"/>
      <c r="N39" s="83"/>
      <c r="O39" s="83"/>
      <c r="P39" s="83"/>
    </row>
    <row r="40" spans="1:16" s="66" customFormat="1" ht="16.5" customHeight="1">
      <c r="A40" s="82"/>
      <c r="B40" s="82"/>
      <c r="C40" s="82"/>
      <c r="D40" s="227" t="s">
        <v>271</v>
      </c>
      <c r="E40" s="227"/>
      <c r="F40" s="227"/>
      <c r="G40" s="227"/>
      <c r="H40" s="81" t="s">
        <v>420</v>
      </c>
      <c r="I40" s="81"/>
      <c r="J40" s="83"/>
      <c r="K40" s="83"/>
      <c r="L40" s="83"/>
      <c r="M40" s="83"/>
      <c r="N40" s="83"/>
      <c r="O40" s="83"/>
      <c r="P40" s="83"/>
    </row>
    <row r="41" spans="1:16" s="66" customFormat="1" ht="16.5" customHeight="1">
      <c r="A41" s="82"/>
      <c r="B41" s="82"/>
      <c r="C41" s="82"/>
      <c r="D41" s="82"/>
      <c r="E41" s="82"/>
      <c r="F41" s="82"/>
      <c r="G41" s="82"/>
      <c r="H41" s="85"/>
      <c r="I41" s="85"/>
      <c r="J41" s="86"/>
      <c r="K41" s="86"/>
      <c r="L41" s="86"/>
      <c r="M41" s="86"/>
      <c r="N41" s="86"/>
      <c r="O41" s="86"/>
      <c r="P41" s="86"/>
    </row>
    <row r="42" spans="1:16" s="66" customFormat="1" ht="16.5" customHeight="1">
      <c r="A42" s="227" t="s">
        <v>38</v>
      </c>
      <c r="B42" s="227"/>
      <c r="C42" s="82"/>
      <c r="D42" s="227" t="s">
        <v>226</v>
      </c>
      <c r="E42" s="227"/>
      <c r="F42" s="227"/>
      <c r="G42" s="227"/>
      <c r="H42" s="81" t="s">
        <v>259</v>
      </c>
      <c r="I42" s="81"/>
      <c r="J42" s="83"/>
      <c r="K42" s="83"/>
      <c r="L42" s="83"/>
      <c r="M42" s="83"/>
      <c r="N42" s="83"/>
      <c r="O42" s="83"/>
      <c r="P42" s="83"/>
    </row>
    <row r="43" spans="1:16" s="66" customFormat="1" ht="16.5" customHeight="1">
      <c r="A43" s="82"/>
      <c r="B43" s="82"/>
      <c r="C43" s="82"/>
      <c r="D43" s="226" t="s">
        <v>424</v>
      </c>
      <c r="E43" s="226"/>
      <c r="F43" s="226"/>
      <c r="G43" s="226"/>
      <c r="H43" s="81" t="s">
        <v>260</v>
      </c>
      <c r="I43" s="81"/>
      <c r="J43" s="83"/>
      <c r="K43" s="83"/>
      <c r="L43" s="83"/>
      <c r="M43" s="83"/>
      <c r="N43" s="83"/>
      <c r="O43" s="83"/>
      <c r="P43" s="83"/>
    </row>
    <row r="44" spans="1:16" s="66" customFormat="1" ht="16.5" customHeight="1">
      <c r="A44" s="82"/>
      <c r="B44" s="82"/>
      <c r="C44" s="82"/>
      <c r="D44" s="226" t="s">
        <v>275</v>
      </c>
      <c r="E44" s="226"/>
      <c r="F44" s="226"/>
      <c r="G44" s="226"/>
      <c r="H44" s="81" t="s">
        <v>262</v>
      </c>
      <c r="I44" s="81"/>
      <c r="J44" s="83"/>
      <c r="K44" s="83"/>
      <c r="L44" s="83"/>
      <c r="M44" s="83"/>
      <c r="N44" s="83"/>
      <c r="O44" s="83"/>
      <c r="P44" s="83"/>
    </row>
    <row r="45" spans="1:19" s="66" customFormat="1" ht="16.5" customHeight="1">
      <c r="A45" s="82"/>
      <c r="B45" s="82"/>
      <c r="C45" s="82"/>
      <c r="D45" s="226" t="s">
        <v>426</v>
      </c>
      <c r="E45" s="226"/>
      <c r="F45" s="226"/>
      <c r="G45" s="226"/>
      <c r="H45" s="81" t="s">
        <v>268</v>
      </c>
      <c r="I45" s="81"/>
      <c r="J45" s="83"/>
      <c r="K45" s="83"/>
      <c r="L45" s="83"/>
      <c r="M45" s="83"/>
      <c r="N45" s="83"/>
      <c r="O45" s="83"/>
      <c r="P45" s="83"/>
      <c r="S45" s="87"/>
    </row>
    <row r="46" spans="1:16" s="66" customFormat="1" ht="16.5" customHeight="1">
      <c r="A46" s="82"/>
      <c r="B46" s="82"/>
      <c r="C46" s="82"/>
      <c r="D46" s="227" t="s">
        <v>276</v>
      </c>
      <c r="E46" s="227"/>
      <c r="F46" s="227"/>
      <c r="G46" s="227"/>
      <c r="H46" s="81" t="s">
        <v>269</v>
      </c>
      <c r="I46" s="81"/>
      <c r="J46" s="83"/>
      <c r="K46" s="83"/>
      <c r="L46" s="83"/>
      <c r="M46" s="83"/>
      <c r="N46" s="83"/>
      <c r="O46" s="83"/>
      <c r="P46" s="83"/>
    </row>
    <row r="47" spans="1:16" s="66" customFormat="1" ht="16.5" customHeight="1">
      <c r="A47" s="82"/>
      <c r="B47" s="82"/>
      <c r="C47" s="82"/>
      <c r="D47" s="227" t="s">
        <v>250</v>
      </c>
      <c r="E47" s="227"/>
      <c r="F47" s="227"/>
      <c r="G47" s="227"/>
      <c r="H47" s="81" t="s">
        <v>270</v>
      </c>
      <c r="I47" s="81"/>
      <c r="J47" s="83"/>
      <c r="K47" s="83"/>
      <c r="L47" s="83"/>
      <c r="M47" s="83"/>
      <c r="N47" s="83"/>
      <c r="O47" s="83"/>
      <c r="P47" s="83"/>
    </row>
    <row r="48" spans="1:16" s="66" customFormat="1" ht="16.5" customHeight="1">
      <c r="A48" s="82"/>
      <c r="B48" s="82"/>
      <c r="C48" s="82"/>
      <c r="D48" s="227" t="s">
        <v>286</v>
      </c>
      <c r="E48" s="227"/>
      <c r="F48" s="227"/>
      <c r="G48" s="227"/>
      <c r="H48" s="146" t="s">
        <v>460</v>
      </c>
      <c r="I48" s="81"/>
      <c r="J48" s="83"/>
      <c r="K48" s="83"/>
      <c r="L48" s="83"/>
      <c r="M48" s="83"/>
      <c r="N48" s="83"/>
      <c r="O48" s="83"/>
      <c r="P48" s="83"/>
    </row>
    <row r="49" spans="1:16" s="66" customFormat="1" ht="16.5" customHeight="1">
      <c r="A49" s="82"/>
      <c r="B49" s="82"/>
      <c r="C49" s="82"/>
      <c r="I49" s="81"/>
      <c r="J49" s="83"/>
      <c r="K49" s="83"/>
      <c r="L49" s="83"/>
      <c r="M49" s="83"/>
      <c r="N49" s="83"/>
      <c r="O49" s="83"/>
      <c r="P49" s="83"/>
    </row>
    <row r="50" spans="1:16" s="66" customFormat="1" ht="16.5" customHeight="1">
      <c r="A50" s="82"/>
      <c r="B50" s="82"/>
      <c r="C50" s="82"/>
      <c r="H50" s="81"/>
      <c r="I50" s="81"/>
      <c r="J50" s="83"/>
      <c r="K50" s="83"/>
      <c r="L50" s="83"/>
      <c r="M50" s="83"/>
      <c r="N50" s="83"/>
      <c r="O50" s="83"/>
      <c r="P50" s="83"/>
    </row>
    <row r="51" spans="1:16" s="66" customFormat="1" ht="16.5" customHeight="1">
      <c r="A51" s="82"/>
      <c r="B51" s="82"/>
      <c r="C51" s="82"/>
      <c r="L51" s="86"/>
      <c r="M51" s="86"/>
      <c r="N51" s="86"/>
      <c r="O51" s="86"/>
      <c r="P51" s="86"/>
    </row>
    <row r="52" spans="1:16" s="66" customFormat="1" ht="16.5" customHeight="1">
      <c r="A52" s="227" t="s">
        <v>39</v>
      </c>
      <c r="B52" s="227"/>
      <c r="C52" s="82"/>
      <c r="D52" s="227" t="s">
        <v>71</v>
      </c>
      <c r="E52" s="227"/>
      <c r="F52" s="227"/>
      <c r="G52" s="227"/>
      <c r="H52" s="81" t="s">
        <v>272</v>
      </c>
      <c r="I52" s="83"/>
      <c r="J52" s="83"/>
      <c r="K52" s="83"/>
      <c r="L52" s="83"/>
      <c r="M52" s="83"/>
      <c r="N52" s="83"/>
      <c r="O52" s="83"/>
      <c r="P52" s="83"/>
    </row>
    <row r="53" spans="1:13" s="66" customFormat="1" ht="16.5" customHeight="1">
      <c r="A53" s="82"/>
      <c r="B53" s="82"/>
      <c r="C53" s="82"/>
      <c r="H53" s="82"/>
      <c r="M53" s="86"/>
    </row>
    <row r="54" spans="1:21" s="66" customFormat="1" ht="16.5" customHeight="1">
      <c r="A54" s="227" t="s">
        <v>417</v>
      </c>
      <c r="B54" s="227"/>
      <c r="C54" s="82"/>
      <c r="D54" s="227" t="s">
        <v>72</v>
      </c>
      <c r="E54" s="227"/>
      <c r="F54" s="227"/>
      <c r="G54" s="227"/>
      <c r="H54" s="86"/>
      <c r="I54" s="227" t="s">
        <v>412</v>
      </c>
      <c r="J54" s="227"/>
      <c r="K54" s="227"/>
      <c r="L54" s="227"/>
      <c r="N54" s="226" t="s">
        <v>427</v>
      </c>
      <c r="O54" s="226"/>
      <c r="P54" s="226"/>
      <c r="Q54" s="226"/>
      <c r="R54" s="227"/>
      <c r="S54" s="227"/>
      <c r="T54" s="227"/>
      <c r="U54" s="227"/>
    </row>
    <row r="55" spans="1:21" s="66" customFormat="1" ht="16.5" customHeight="1">
      <c r="A55" s="82"/>
      <c r="B55" s="82"/>
      <c r="C55" s="82"/>
      <c r="D55" s="227" t="s">
        <v>69</v>
      </c>
      <c r="E55" s="227"/>
      <c r="F55" s="227"/>
      <c r="G55" s="227"/>
      <c r="H55" s="82"/>
      <c r="I55" s="227" t="s">
        <v>164</v>
      </c>
      <c r="J55" s="227"/>
      <c r="K55" s="227"/>
      <c r="L55" s="227"/>
      <c r="M55" s="86"/>
      <c r="N55" s="227" t="s">
        <v>252</v>
      </c>
      <c r="O55" s="227"/>
      <c r="P55" s="227"/>
      <c r="Q55" s="227"/>
      <c r="R55" s="227"/>
      <c r="S55" s="227"/>
      <c r="T55" s="227"/>
      <c r="U55" s="227"/>
    </row>
    <row r="56" spans="1:21" s="66" customFormat="1" ht="16.5" customHeight="1">
      <c r="A56" s="82"/>
      <c r="B56" s="82"/>
      <c r="C56" s="82"/>
      <c r="D56" s="227" t="s">
        <v>277</v>
      </c>
      <c r="E56" s="227"/>
      <c r="F56" s="227"/>
      <c r="G56" s="227"/>
      <c r="H56" s="82"/>
      <c r="I56" s="227" t="s">
        <v>278</v>
      </c>
      <c r="J56" s="227"/>
      <c r="K56" s="227"/>
      <c r="L56" s="227"/>
      <c r="M56" s="86"/>
      <c r="N56" s="227" t="s">
        <v>73</v>
      </c>
      <c r="O56" s="227"/>
      <c r="P56" s="227"/>
      <c r="Q56" s="227"/>
      <c r="R56" s="82"/>
      <c r="S56" s="82"/>
      <c r="T56" s="82"/>
      <c r="U56" s="82"/>
    </row>
    <row r="57" spans="1:17" s="66" customFormat="1" ht="16.5" customHeight="1">
      <c r="A57" s="82"/>
      <c r="B57" s="82"/>
      <c r="C57" s="82"/>
      <c r="D57" s="227" t="s">
        <v>279</v>
      </c>
      <c r="E57" s="227"/>
      <c r="F57" s="227"/>
      <c r="G57" s="227"/>
      <c r="H57" s="82"/>
      <c r="I57" s="227" t="s">
        <v>280</v>
      </c>
      <c r="J57" s="227"/>
      <c r="K57" s="227"/>
      <c r="L57" s="227"/>
      <c r="M57" s="86"/>
      <c r="N57" s="227" t="s">
        <v>281</v>
      </c>
      <c r="O57" s="227"/>
      <c r="P57" s="227"/>
      <c r="Q57" s="227"/>
    </row>
    <row r="58" spans="1:13" s="66" customFormat="1" ht="16.5" customHeight="1">
      <c r="A58" s="82"/>
      <c r="B58" s="82"/>
      <c r="C58" s="82"/>
      <c r="D58" s="227" t="s">
        <v>185</v>
      </c>
      <c r="E58" s="227"/>
      <c r="F58" s="227"/>
      <c r="G58" s="227"/>
      <c r="H58" s="82"/>
      <c r="M58" s="86"/>
    </row>
    <row r="59" spans="1:13" s="66" customFormat="1" ht="16.5" customHeight="1">
      <c r="A59" s="82"/>
      <c r="B59" s="82"/>
      <c r="C59" s="82"/>
      <c r="D59" s="227" t="s">
        <v>442</v>
      </c>
      <c r="E59" s="227"/>
      <c r="F59" s="227"/>
      <c r="G59" s="227"/>
      <c r="H59" s="85" t="s">
        <v>441</v>
      </c>
      <c r="I59" s="81"/>
      <c r="M59" s="86"/>
    </row>
    <row r="60" spans="1:13" s="66" customFormat="1" ht="16.5" customHeight="1">
      <c r="A60" s="82"/>
      <c r="B60" s="82"/>
      <c r="C60" s="82"/>
      <c r="D60" s="227" t="s">
        <v>443</v>
      </c>
      <c r="E60" s="227"/>
      <c r="F60" s="227"/>
      <c r="G60" s="227"/>
      <c r="H60" s="85" t="s">
        <v>444</v>
      </c>
      <c r="I60" s="81"/>
      <c r="M60" s="86"/>
    </row>
    <row r="61" spans="1:17" s="66" customFormat="1" ht="16.5" customHeight="1">
      <c r="A61" s="82"/>
      <c r="B61" s="82"/>
      <c r="C61" s="82"/>
      <c r="D61" s="227"/>
      <c r="E61" s="227"/>
      <c r="F61" s="227"/>
      <c r="G61" s="227"/>
      <c r="H61" s="85"/>
      <c r="I61" s="81"/>
      <c r="J61" s="86"/>
      <c r="K61" s="86"/>
      <c r="L61" s="86"/>
      <c r="M61" s="86"/>
      <c r="N61" s="86"/>
      <c r="O61" s="86"/>
      <c r="P61" s="86"/>
      <c r="Q61" s="86"/>
    </row>
    <row r="62" spans="1:13" s="66" customFormat="1" ht="16.5" customHeight="1">
      <c r="A62" s="82"/>
      <c r="B62" s="82"/>
      <c r="C62" s="82"/>
      <c r="D62" s="82"/>
      <c r="E62" s="82"/>
      <c r="F62" s="82"/>
      <c r="G62" s="82"/>
      <c r="H62" s="88"/>
      <c r="I62" s="85"/>
      <c r="J62" s="86"/>
      <c r="K62" s="86"/>
      <c r="L62" s="86"/>
      <c r="M62" s="86"/>
    </row>
    <row r="63" spans="1:16" s="66" customFormat="1" ht="16.5" customHeight="1">
      <c r="A63" s="227" t="s">
        <v>51</v>
      </c>
      <c r="B63" s="227"/>
      <c r="C63" s="82"/>
      <c r="D63" s="227" t="s">
        <v>74</v>
      </c>
      <c r="E63" s="227"/>
      <c r="F63" s="227"/>
      <c r="G63" s="227"/>
      <c r="H63" s="85" t="s">
        <v>274</v>
      </c>
      <c r="I63" s="85"/>
      <c r="J63" s="86"/>
      <c r="K63" s="86"/>
      <c r="L63" s="86"/>
      <c r="M63" s="86"/>
      <c r="N63" s="86"/>
      <c r="O63" s="86"/>
      <c r="P63" s="86"/>
    </row>
    <row r="64" spans="1:17" s="66" customFormat="1" ht="16.5" customHeight="1">
      <c r="A64" s="227"/>
      <c r="B64" s="227"/>
      <c r="C64" s="82"/>
      <c r="D64" s="227"/>
      <c r="E64" s="227"/>
      <c r="F64" s="227"/>
      <c r="G64" s="227"/>
      <c r="H64" s="82"/>
      <c r="I64" s="235"/>
      <c r="J64" s="235"/>
      <c r="K64" s="235"/>
      <c r="L64" s="235"/>
      <c r="M64" s="235"/>
      <c r="N64" s="235"/>
      <c r="O64" s="235"/>
      <c r="P64" s="235"/>
      <c r="Q64" s="235"/>
    </row>
    <row r="65" spans="1:17" s="66" customFormat="1" ht="16.5" customHeight="1">
      <c r="A65" s="227" t="s">
        <v>282</v>
      </c>
      <c r="B65" s="227"/>
      <c r="C65" s="82"/>
      <c r="D65" s="227" t="s">
        <v>283</v>
      </c>
      <c r="E65" s="227"/>
      <c r="F65" s="227"/>
      <c r="G65" s="227"/>
      <c r="H65" s="82"/>
      <c r="I65" s="227" t="s">
        <v>75</v>
      </c>
      <c r="J65" s="227"/>
      <c r="K65" s="227"/>
      <c r="L65" s="227"/>
      <c r="M65" s="86"/>
      <c r="N65" s="227" t="s">
        <v>254</v>
      </c>
      <c r="O65" s="227"/>
      <c r="P65" s="227"/>
      <c r="Q65" s="227"/>
    </row>
    <row r="66" spans="1:13" s="66" customFormat="1" ht="16.5" customHeight="1">
      <c r="A66" s="227"/>
      <c r="B66" s="227"/>
      <c r="C66" s="82"/>
      <c r="D66" s="227" t="s">
        <v>165</v>
      </c>
      <c r="E66" s="227"/>
      <c r="F66" s="227"/>
      <c r="G66" s="227"/>
      <c r="H66" s="82"/>
      <c r="I66" s="227"/>
      <c r="J66" s="227"/>
      <c r="K66" s="227"/>
      <c r="L66" s="227"/>
      <c r="M66" s="86"/>
    </row>
    <row r="67" spans="1:17" s="66" customFormat="1" ht="16.5" customHeight="1">
      <c r="A67" s="82"/>
      <c r="B67" s="82"/>
      <c r="C67" s="82"/>
      <c r="D67" s="82"/>
      <c r="E67" s="82"/>
      <c r="F67" s="82"/>
      <c r="G67" s="82"/>
      <c r="H67" s="82"/>
      <c r="I67" s="86"/>
      <c r="J67" s="86"/>
      <c r="K67" s="86"/>
      <c r="L67" s="86"/>
      <c r="M67" s="86"/>
      <c r="N67" s="227"/>
      <c r="O67" s="227"/>
      <c r="P67" s="227"/>
      <c r="Q67" s="227"/>
    </row>
    <row r="68" spans="1:17" s="66" customFormat="1" ht="16.5" customHeight="1">
      <c r="A68" s="82"/>
      <c r="B68" s="82"/>
      <c r="C68" s="82"/>
      <c r="D68" s="82"/>
      <c r="E68" s="82"/>
      <c r="F68" s="82"/>
      <c r="G68" s="82"/>
      <c r="H68" s="82"/>
      <c r="I68" s="82"/>
      <c r="J68" s="82"/>
      <c r="K68" s="82"/>
      <c r="L68" s="82"/>
      <c r="M68" s="86"/>
      <c r="N68" s="82"/>
      <c r="O68" s="82"/>
      <c r="P68" s="82"/>
      <c r="Q68" s="82"/>
    </row>
    <row r="69" spans="1:17" s="66" customFormat="1" ht="16.5" customHeight="1">
      <c r="A69" s="227" t="s">
        <v>140</v>
      </c>
      <c r="B69" s="227"/>
      <c r="C69" s="82"/>
      <c r="D69" s="227" t="s">
        <v>273</v>
      </c>
      <c r="E69" s="227"/>
      <c r="F69" s="227"/>
      <c r="G69" s="227"/>
      <c r="H69" s="85" t="s">
        <v>445</v>
      </c>
      <c r="J69" s="89"/>
      <c r="K69" s="89"/>
      <c r="L69" s="89"/>
      <c r="M69" s="89"/>
      <c r="N69" s="89"/>
      <c r="O69" s="89"/>
      <c r="P69" s="89"/>
      <c r="Q69" s="89"/>
    </row>
    <row r="70" spans="1:17" s="66" customFormat="1" ht="16.5" customHeight="1">
      <c r="A70" s="82"/>
      <c r="B70" s="82"/>
      <c r="C70" s="82"/>
      <c r="D70" s="82"/>
      <c r="E70" s="82"/>
      <c r="F70" s="82"/>
      <c r="G70" s="82"/>
      <c r="H70" s="82"/>
      <c r="I70" s="86"/>
      <c r="J70" s="86"/>
      <c r="K70" s="86"/>
      <c r="L70" s="86"/>
      <c r="M70" s="86"/>
      <c r="N70" s="82"/>
      <c r="O70" s="82"/>
      <c r="P70" s="82"/>
      <c r="Q70" s="82"/>
    </row>
    <row r="71" spans="1:17" s="66" customFormat="1" ht="16.5" customHeight="1">
      <c r="A71" s="227" t="s">
        <v>141</v>
      </c>
      <c r="B71" s="227"/>
      <c r="C71" s="82"/>
      <c r="D71" s="226" t="s">
        <v>80</v>
      </c>
      <c r="E71" s="226"/>
      <c r="F71" s="226"/>
      <c r="G71" s="226"/>
      <c r="H71" s="236" t="s">
        <v>459</v>
      </c>
      <c r="I71" s="236"/>
      <c r="J71" s="236"/>
      <c r="K71" s="236"/>
      <c r="L71" s="236"/>
      <c r="M71" s="237"/>
      <c r="N71" s="83"/>
      <c r="O71" s="83"/>
      <c r="P71" s="83"/>
      <c r="Q71" s="83"/>
    </row>
    <row r="72" spans="8:17" s="66" customFormat="1" ht="16.5" customHeight="1">
      <c r="H72" s="82"/>
      <c r="M72" s="82"/>
      <c r="N72" s="227"/>
      <c r="O72" s="227"/>
      <c r="P72" s="227"/>
      <c r="Q72" s="227"/>
    </row>
    <row r="73" spans="1:17" s="66" customFormat="1" ht="16.5" customHeight="1">
      <c r="A73" s="227" t="s">
        <v>142</v>
      </c>
      <c r="B73" s="227"/>
      <c r="C73" s="89"/>
      <c r="D73" s="226" t="s">
        <v>79</v>
      </c>
      <c r="E73" s="226"/>
      <c r="F73" s="226"/>
      <c r="G73" s="226"/>
      <c r="H73" s="236" t="s">
        <v>255</v>
      </c>
      <c r="I73" s="236"/>
      <c r="J73" s="236"/>
      <c r="K73" s="236"/>
      <c r="L73" s="236"/>
      <c r="M73" s="82"/>
      <c r="N73" s="227"/>
      <c r="O73" s="227"/>
      <c r="P73" s="227"/>
      <c r="Q73" s="227"/>
    </row>
    <row r="74" spans="1:17" s="66" customFormat="1" ht="16.5" customHeight="1">
      <c r="A74" s="82"/>
      <c r="B74" s="82"/>
      <c r="C74" s="89"/>
      <c r="D74" s="120"/>
      <c r="E74" s="120"/>
      <c r="F74" s="120"/>
      <c r="G74" s="120"/>
      <c r="H74" s="82"/>
      <c r="I74" s="82"/>
      <c r="J74" s="82"/>
      <c r="K74" s="82"/>
      <c r="L74" s="82"/>
      <c r="M74" s="82"/>
      <c r="N74" s="82"/>
      <c r="O74" s="82"/>
      <c r="P74" s="82"/>
      <c r="Q74" s="82"/>
    </row>
    <row r="75" spans="1:17" ht="16.5" customHeight="1">
      <c r="A75" s="82"/>
      <c r="B75" s="82"/>
      <c r="C75" s="82"/>
      <c r="D75" s="82"/>
      <c r="E75" s="82"/>
      <c r="F75" s="82"/>
      <c r="G75" s="82"/>
      <c r="H75" s="82"/>
      <c r="I75" s="86"/>
      <c r="J75" s="86"/>
      <c r="K75" s="86"/>
      <c r="L75" s="86"/>
      <c r="M75" s="86"/>
      <c r="N75" s="86"/>
      <c r="O75" s="86"/>
      <c r="P75" s="86"/>
      <c r="Q75" s="86"/>
    </row>
    <row r="76" spans="1:17" ht="16.5" customHeight="1">
      <c r="A76" s="82"/>
      <c r="B76" s="82"/>
      <c r="C76" s="82"/>
      <c r="D76" s="82"/>
      <c r="E76" s="82"/>
      <c r="F76" s="82"/>
      <c r="G76" s="82"/>
      <c r="H76" s="82"/>
      <c r="I76" s="86"/>
      <c r="J76" s="86"/>
      <c r="K76" s="86"/>
      <c r="L76" s="86"/>
      <c r="M76" s="86"/>
      <c r="N76" s="86"/>
      <c r="O76" s="86"/>
      <c r="P76" s="86"/>
      <c r="Q76" s="86"/>
    </row>
    <row r="77" spans="1:17" ht="16.5" customHeight="1">
      <c r="A77" s="82"/>
      <c r="B77" s="82"/>
      <c r="C77" s="82"/>
      <c r="D77" s="82"/>
      <c r="E77" s="82"/>
      <c r="F77" s="82"/>
      <c r="G77" s="82"/>
      <c r="H77" s="82"/>
      <c r="I77" s="86"/>
      <c r="J77" s="86"/>
      <c r="K77" s="86"/>
      <c r="L77" s="86"/>
      <c r="M77" s="86"/>
      <c r="N77" s="86"/>
      <c r="O77" s="86"/>
      <c r="P77" s="86"/>
      <c r="Q77" s="86"/>
    </row>
    <row r="78" spans="1:17" ht="16.5" customHeight="1">
      <c r="A78" s="82"/>
      <c r="B78" s="82"/>
      <c r="C78" s="82"/>
      <c r="D78" s="82"/>
      <c r="E78" s="82"/>
      <c r="F78" s="82"/>
      <c r="G78" s="82"/>
      <c r="H78" s="82"/>
      <c r="I78" s="86"/>
      <c r="J78" s="86"/>
      <c r="K78" s="86"/>
      <c r="L78" s="86"/>
      <c r="M78" s="86"/>
      <c r="N78" s="86"/>
      <c r="O78" s="86"/>
      <c r="P78" s="86"/>
      <c r="Q78" s="86"/>
    </row>
    <row r="79" spans="1:17" ht="16.5" customHeight="1">
      <c r="A79" s="82"/>
      <c r="B79" s="82"/>
      <c r="C79" s="82"/>
      <c r="D79" s="82"/>
      <c r="E79" s="82"/>
      <c r="F79" s="82"/>
      <c r="G79" s="82"/>
      <c r="H79" s="82"/>
      <c r="I79" s="86"/>
      <c r="J79" s="86"/>
      <c r="K79" s="86"/>
      <c r="L79" s="86"/>
      <c r="M79" s="86"/>
      <c r="N79" s="86"/>
      <c r="O79" s="86"/>
      <c r="P79" s="86"/>
      <c r="Q79" s="86"/>
    </row>
    <row r="80" spans="1:17" ht="16.5" customHeight="1">
      <c r="A80" s="82"/>
      <c r="B80" s="82"/>
      <c r="C80" s="82"/>
      <c r="D80" s="82"/>
      <c r="E80" s="82"/>
      <c r="F80" s="82"/>
      <c r="G80" s="82"/>
      <c r="H80" s="82"/>
      <c r="I80" s="86"/>
      <c r="J80" s="86"/>
      <c r="K80" s="86"/>
      <c r="L80" s="86"/>
      <c r="M80" s="86"/>
      <c r="N80" s="86"/>
      <c r="O80" s="86"/>
      <c r="P80" s="86"/>
      <c r="Q80" s="86"/>
    </row>
    <row r="81" spans="1:17" ht="16.5" customHeight="1">
      <c r="A81" s="82"/>
      <c r="B81" s="82"/>
      <c r="C81" s="82"/>
      <c r="D81" s="82"/>
      <c r="E81" s="82"/>
      <c r="F81" s="82"/>
      <c r="G81" s="82"/>
      <c r="H81" s="82"/>
      <c r="I81" s="86"/>
      <c r="J81" s="86"/>
      <c r="K81" s="86"/>
      <c r="L81" s="86"/>
      <c r="M81" s="86"/>
      <c r="N81" s="86"/>
      <c r="O81" s="86"/>
      <c r="P81" s="86"/>
      <c r="Q81" s="86"/>
    </row>
    <row r="82" spans="1:17" ht="16.5" customHeight="1">
      <c r="A82" s="82"/>
      <c r="B82" s="82"/>
      <c r="C82" s="82"/>
      <c r="D82" s="82"/>
      <c r="E82" s="82"/>
      <c r="F82" s="82"/>
      <c r="G82" s="82"/>
      <c r="H82" s="82"/>
      <c r="I82" s="86"/>
      <c r="J82" s="86"/>
      <c r="K82" s="86"/>
      <c r="L82" s="86"/>
      <c r="M82" s="86"/>
      <c r="N82" s="86"/>
      <c r="O82" s="86"/>
      <c r="P82" s="86"/>
      <c r="Q82" s="86"/>
    </row>
    <row r="83" spans="1:17" ht="16.5" customHeight="1">
      <c r="A83" s="82"/>
      <c r="B83" s="82"/>
      <c r="C83" s="82"/>
      <c r="D83" s="82"/>
      <c r="E83" s="82"/>
      <c r="F83" s="82"/>
      <c r="G83" s="82"/>
      <c r="H83" s="82"/>
      <c r="I83" s="86"/>
      <c r="J83" s="86"/>
      <c r="K83" s="86"/>
      <c r="L83" s="86"/>
      <c r="M83" s="86"/>
      <c r="N83" s="86"/>
      <c r="O83" s="86"/>
      <c r="P83" s="86"/>
      <c r="Q83" s="86"/>
    </row>
    <row r="84" spans="1:17" s="90" customFormat="1" ht="21">
      <c r="A84" s="229" t="s">
        <v>40</v>
      </c>
      <c r="B84" s="229"/>
      <c r="C84" s="229"/>
      <c r="D84" s="229"/>
      <c r="E84" s="229"/>
      <c r="F84" s="229"/>
      <c r="G84" s="229"/>
      <c r="H84" s="229"/>
      <c r="I84" s="229"/>
      <c r="J84" s="229"/>
      <c r="K84" s="229"/>
      <c r="L84" s="229"/>
      <c r="M84" s="229"/>
      <c r="N84" s="229"/>
      <c r="O84" s="229"/>
      <c r="P84" s="229"/>
      <c r="Q84" s="229"/>
    </row>
    <row r="85" spans="1:17" s="90" customFormat="1" ht="14.25" thickBot="1">
      <c r="A85" s="69"/>
      <c r="B85" s="69"/>
      <c r="C85" s="69"/>
      <c r="D85" s="69"/>
      <c r="E85" s="69"/>
      <c r="F85" s="69"/>
      <c r="G85" s="69"/>
      <c r="H85" s="69"/>
      <c r="I85" s="69"/>
      <c r="J85" s="69"/>
      <c r="K85" s="69"/>
      <c r="L85" s="69"/>
      <c r="M85" s="69"/>
      <c r="N85" s="69"/>
      <c r="O85" s="69"/>
      <c r="P85" s="69"/>
      <c r="Q85" s="69"/>
    </row>
    <row r="86" spans="2:15" s="90" customFormat="1" ht="13.5">
      <c r="B86" s="91"/>
      <c r="C86" s="92"/>
      <c r="D86" s="92"/>
      <c r="E86" s="92"/>
      <c r="F86" s="92"/>
      <c r="G86" s="92"/>
      <c r="H86" s="92"/>
      <c r="I86" s="92"/>
      <c r="J86" s="92"/>
      <c r="K86" s="92"/>
      <c r="L86" s="92"/>
      <c r="M86" s="92"/>
      <c r="N86" s="92"/>
      <c r="O86" s="93"/>
    </row>
    <row r="87" spans="2:15" s="90" customFormat="1" ht="18.75">
      <c r="B87" s="94"/>
      <c r="C87" s="95" t="s">
        <v>446</v>
      </c>
      <c r="D87" s="96"/>
      <c r="E87" s="96"/>
      <c r="F87" s="96"/>
      <c r="G87" s="96"/>
      <c r="H87" s="96"/>
      <c r="I87" s="96"/>
      <c r="J87" s="96"/>
      <c r="K87" s="96"/>
      <c r="L87" s="96"/>
      <c r="M87" s="96"/>
      <c r="N87" s="96"/>
      <c r="O87" s="97"/>
    </row>
    <row r="88" spans="2:15" s="90" customFormat="1" ht="13.5">
      <c r="B88" s="94"/>
      <c r="C88" s="96"/>
      <c r="D88" s="71" t="s">
        <v>405</v>
      </c>
      <c r="E88" s="71"/>
      <c r="F88" s="71"/>
      <c r="G88" s="71"/>
      <c r="H88" s="71"/>
      <c r="I88" s="71"/>
      <c r="J88" s="71"/>
      <c r="K88" s="71"/>
      <c r="L88" s="71"/>
      <c r="M88" s="71"/>
      <c r="O88" s="99"/>
    </row>
    <row r="89" spans="2:15" s="90" customFormat="1" ht="13.5">
      <c r="B89" s="94"/>
      <c r="C89" s="96"/>
      <c r="D89" s="71"/>
      <c r="E89" s="71" t="s">
        <v>179</v>
      </c>
      <c r="F89" s="71"/>
      <c r="G89" s="71"/>
      <c r="H89" s="71"/>
      <c r="I89" s="71"/>
      <c r="J89" s="71"/>
      <c r="K89" s="71"/>
      <c r="L89" s="71"/>
      <c r="M89" s="71"/>
      <c r="O89" s="99"/>
    </row>
    <row r="90" spans="2:15" s="90" customFormat="1" ht="13.5">
      <c r="B90" s="94"/>
      <c r="C90" s="96"/>
      <c r="D90" s="71" t="s">
        <v>166</v>
      </c>
      <c r="E90" s="71"/>
      <c r="F90" s="71"/>
      <c r="G90" s="71"/>
      <c r="H90" s="71"/>
      <c r="I90" s="71"/>
      <c r="J90" s="71"/>
      <c r="K90" s="71"/>
      <c r="L90" s="71"/>
      <c r="M90" s="71"/>
      <c r="O90" s="99"/>
    </row>
    <row r="91" spans="2:15" s="90" customFormat="1" ht="13.5">
      <c r="B91" s="94"/>
      <c r="C91" s="96"/>
      <c r="D91" s="71" t="s">
        <v>216</v>
      </c>
      <c r="E91" s="71"/>
      <c r="F91" s="71"/>
      <c r="G91" s="71"/>
      <c r="H91" s="71"/>
      <c r="I91" s="71"/>
      <c r="J91" s="71"/>
      <c r="K91" s="71"/>
      <c r="L91" s="71"/>
      <c r="M91" s="71"/>
      <c r="O91" s="99"/>
    </row>
    <row r="92" spans="2:15" s="90" customFormat="1" ht="13.5">
      <c r="B92" s="94"/>
      <c r="C92" s="96"/>
      <c r="D92" s="71" t="s">
        <v>180</v>
      </c>
      <c r="E92" s="71"/>
      <c r="F92" s="71"/>
      <c r="G92" s="71"/>
      <c r="H92" s="71"/>
      <c r="I92" s="71"/>
      <c r="J92" s="71"/>
      <c r="K92" s="71"/>
      <c r="L92" s="71"/>
      <c r="M92" s="71"/>
      <c r="O92" s="99"/>
    </row>
    <row r="93" spans="2:15" s="90" customFormat="1" ht="13.5">
      <c r="B93" s="94"/>
      <c r="C93" s="96"/>
      <c r="D93" s="100" t="s">
        <v>284</v>
      </c>
      <c r="E93" s="71"/>
      <c r="F93" s="71"/>
      <c r="G93" s="71"/>
      <c r="H93" s="71"/>
      <c r="I93" s="71"/>
      <c r="J93" s="71"/>
      <c r="K93" s="71"/>
      <c r="L93" s="71"/>
      <c r="M93" s="71"/>
      <c r="O93" s="99"/>
    </row>
    <row r="94" spans="2:15" s="90" customFormat="1" ht="18.75">
      <c r="B94" s="94"/>
      <c r="C94" s="95" t="s">
        <v>447</v>
      </c>
      <c r="D94" s="96"/>
      <c r="E94" s="96"/>
      <c r="F94" s="96"/>
      <c r="G94" s="96"/>
      <c r="H94" s="96"/>
      <c r="I94" s="96"/>
      <c r="J94" s="96"/>
      <c r="K94" s="96"/>
      <c r="L94" s="96"/>
      <c r="M94" s="96"/>
      <c r="N94" s="96"/>
      <c r="O94" s="97"/>
    </row>
    <row r="95" spans="2:15" s="90" customFormat="1" ht="13.5">
      <c r="B95" s="94"/>
      <c r="C95" s="96"/>
      <c r="D95" s="71" t="s">
        <v>181</v>
      </c>
      <c r="E95" s="71"/>
      <c r="F95" s="71"/>
      <c r="G95" s="71"/>
      <c r="H95" s="71"/>
      <c r="I95" s="71"/>
      <c r="J95" s="71"/>
      <c r="L95" s="96"/>
      <c r="M95" s="96"/>
      <c r="N95" s="96"/>
      <c r="O95" s="97"/>
    </row>
    <row r="96" spans="1:17" ht="13.5">
      <c r="A96" s="90"/>
      <c r="B96" s="94"/>
      <c r="C96" s="96"/>
      <c r="D96" s="137"/>
      <c r="E96" s="71"/>
      <c r="F96" s="71" t="s">
        <v>77</v>
      </c>
      <c r="G96" s="71"/>
      <c r="H96" s="71"/>
      <c r="I96" s="71"/>
      <c r="J96" s="71"/>
      <c r="K96" s="90"/>
      <c r="L96" s="96"/>
      <c r="M96" s="96"/>
      <c r="N96" s="96"/>
      <c r="O96" s="97"/>
      <c r="P96" s="90"/>
      <c r="Q96" s="90"/>
    </row>
    <row r="97" spans="1:17" s="83" customFormat="1" ht="13.5" customHeight="1" thickBot="1">
      <c r="A97" s="90"/>
      <c r="B97" s="101"/>
      <c r="C97" s="102"/>
      <c r="D97" s="102"/>
      <c r="E97" s="103"/>
      <c r="F97" s="103" t="s">
        <v>182</v>
      </c>
      <c r="G97" s="103"/>
      <c r="H97" s="103"/>
      <c r="I97" s="103"/>
      <c r="J97" s="103"/>
      <c r="K97" s="103"/>
      <c r="L97" s="102"/>
      <c r="M97" s="102"/>
      <c r="N97" s="102"/>
      <c r="O97" s="104"/>
      <c r="P97" s="90"/>
      <c r="Q97" s="90"/>
    </row>
    <row r="98" spans="1:17" s="83" customFormat="1" ht="7.5" customHeight="1">
      <c r="A98" s="69"/>
      <c r="B98" s="69"/>
      <c r="C98" s="69"/>
      <c r="D98" s="69"/>
      <c r="E98" s="69"/>
      <c r="F98" s="69"/>
      <c r="G98" s="69"/>
      <c r="H98" s="69"/>
      <c r="I98" s="69"/>
      <c r="J98" s="69"/>
      <c r="K98" s="69"/>
      <c r="L98" s="69"/>
      <c r="M98" s="69"/>
      <c r="N98" s="69"/>
      <c r="O98" s="69"/>
      <c r="P98" s="69"/>
      <c r="Q98" s="69"/>
    </row>
    <row r="99" ht="16.5" customHeight="1">
      <c r="A99" s="105" t="s">
        <v>416</v>
      </c>
    </row>
    <row r="100" spans="1:2" s="83" customFormat="1" ht="20.25" customHeight="1">
      <c r="A100" s="106" t="s">
        <v>143</v>
      </c>
      <c r="B100" s="83" t="s">
        <v>227</v>
      </c>
    </row>
    <row r="101" spans="1:2" s="83" customFormat="1" ht="20.25" customHeight="1">
      <c r="A101" s="106"/>
      <c r="B101" s="83" t="s">
        <v>64</v>
      </c>
    </row>
    <row r="102" spans="1:2" s="83" customFormat="1" ht="20.25" customHeight="1">
      <c r="A102" s="106"/>
      <c r="B102" s="83" t="s">
        <v>65</v>
      </c>
    </row>
    <row r="103" spans="1:2" s="83" customFormat="1" ht="20.25" customHeight="1">
      <c r="A103" s="106" t="s">
        <v>144</v>
      </c>
      <c r="B103" s="83" t="s">
        <v>285</v>
      </c>
    </row>
    <row r="104" spans="1:2" s="83" customFormat="1" ht="20.25" customHeight="1">
      <c r="A104" s="106"/>
      <c r="B104" s="83" t="s">
        <v>287</v>
      </c>
    </row>
    <row r="105" spans="1:2" s="83" customFormat="1" ht="20.25" customHeight="1">
      <c r="A105" s="106"/>
      <c r="B105" s="83" t="s">
        <v>288</v>
      </c>
    </row>
    <row r="106" spans="1:2" s="83" customFormat="1" ht="20.25" customHeight="1">
      <c r="A106" s="106"/>
      <c r="B106" s="83" t="s">
        <v>289</v>
      </c>
    </row>
    <row r="107" spans="1:2" s="83" customFormat="1" ht="20.25" customHeight="1">
      <c r="A107" s="106" t="s">
        <v>145</v>
      </c>
      <c r="B107" s="83" t="s">
        <v>290</v>
      </c>
    </row>
    <row r="108" spans="1:2" s="83" customFormat="1" ht="20.25" customHeight="1">
      <c r="A108" s="106"/>
      <c r="B108" s="83" t="s">
        <v>291</v>
      </c>
    </row>
    <row r="109" spans="1:15" s="83" customFormat="1" ht="20.25" customHeight="1">
      <c r="A109" s="106" t="s">
        <v>146</v>
      </c>
      <c r="B109" s="107" t="s">
        <v>41</v>
      </c>
      <c r="C109" s="107"/>
      <c r="D109" s="107"/>
      <c r="E109" s="107"/>
      <c r="F109" s="107"/>
      <c r="G109" s="107"/>
      <c r="H109" s="107"/>
      <c r="I109" s="107"/>
      <c r="J109" s="107"/>
      <c r="K109" s="107"/>
      <c r="L109" s="107"/>
      <c r="M109" s="107"/>
      <c r="N109" s="107"/>
      <c r="O109" s="107"/>
    </row>
    <row r="110" spans="1:15" s="83" customFormat="1" ht="20.25" customHeight="1">
      <c r="A110" s="106"/>
      <c r="B110" s="107" t="s">
        <v>42</v>
      </c>
      <c r="C110" s="107" t="s">
        <v>147</v>
      </c>
      <c r="D110" s="107"/>
      <c r="E110" s="107"/>
      <c r="F110" s="107"/>
      <c r="G110" s="107"/>
      <c r="H110" s="107"/>
      <c r="I110" s="107"/>
      <c r="J110" s="107"/>
      <c r="K110" s="107"/>
      <c r="L110" s="107"/>
      <c r="M110" s="107"/>
      <c r="N110" s="107"/>
      <c r="O110" s="107"/>
    </row>
    <row r="111" spans="1:15" s="83" customFormat="1" ht="20.25" customHeight="1">
      <c r="A111" s="106"/>
      <c r="B111" s="107"/>
      <c r="C111" s="107" t="s">
        <v>148</v>
      </c>
      <c r="D111" s="107"/>
      <c r="E111" s="107"/>
      <c r="F111" s="107"/>
      <c r="G111" s="107"/>
      <c r="H111" s="107"/>
      <c r="I111" s="107"/>
      <c r="J111" s="107"/>
      <c r="K111" s="107"/>
      <c r="L111" s="107"/>
      <c r="M111" s="107"/>
      <c r="N111" s="107"/>
      <c r="O111" s="107"/>
    </row>
    <row r="112" spans="1:15" s="83" customFormat="1" ht="20.25" customHeight="1">
      <c r="A112" s="106"/>
      <c r="B112" s="107"/>
      <c r="C112" s="107" t="s">
        <v>149</v>
      </c>
      <c r="D112" s="107"/>
      <c r="E112" s="107"/>
      <c r="F112" s="107"/>
      <c r="G112" s="107"/>
      <c r="H112" s="107"/>
      <c r="I112" s="107"/>
      <c r="J112" s="107"/>
      <c r="K112" s="107"/>
      <c r="L112" s="107"/>
      <c r="M112" s="107"/>
      <c r="N112" s="107"/>
      <c r="O112" s="107"/>
    </row>
    <row r="113" spans="1:2" s="83" customFormat="1" ht="20.25" customHeight="1">
      <c r="A113" s="106"/>
      <c r="B113" s="83" t="s">
        <v>18</v>
      </c>
    </row>
    <row r="114" spans="1:3" s="83" customFormat="1" ht="20.25" customHeight="1">
      <c r="A114" s="106"/>
      <c r="C114" s="83" t="s">
        <v>292</v>
      </c>
    </row>
    <row r="115" spans="1:3" s="83" customFormat="1" ht="20.25" customHeight="1">
      <c r="A115" s="106"/>
      <c r="C115" s="83" t="s">
        <v>59</v>
      </c>
    </row>
    <row r="116" spans="1:3" s="83" customFormat="1" ht="20.25" customHeight="1">
      <c r="A116" s="106"/>
      <c r="C116" s="83" t="s">
        <v>167</v>
      </c>
    </row>
    <row r="117" spans="1:3" s="83" customFormat="1" ht="20.25" customHeight="1">
      <c r="A117" s="106"/>
      <c r="C117" s="83" t="s">
        <v>169</v>
      </c>
    </row>
    <row r="118" spans="1:13" s="83" customFormat="1" ht="20.25" customHeight="1">
      <c r="A118" s="106"/>
      <c r="C118" s="108" t="s">
        <v>168</v>
      </c>
      <c r="D118" s="108"/>
      <c r="E118" s="108"/>
      <c r="F118" s="108"/>
      <c r="G118" s="108"/>
      <c r="H118" s="108"/>
      <c r="I118" s="108"/>
      <c r="J118" s="108"/>
      <c r="K118" s="108"/>
      <c r="L118" s="108"/>
      <c r="M118" s="108"/>
    </row>
    <row r="119" spans="1:2" s="83" customFormat="1" ht="20.25" customHeight="1">
      <c r="A119" s="106" t="s">
        <v>150</v>
      </c>
      <c r="B119" s="83" t="s">
        <v>48</v>
      </c>
    </row>
    <row r="120" spans="1:2" s="83" customFormat="1" ht="20.25" customHeight="1">
      <c r="A120" s="106" t="s">
        <v>151</v>
      </c>
      <c r="B120" s="83" t="s">
        <v>44</v>
      </c>
    </row>
    <row r="121" spans="1:2" s="83" customFormat="1" ht="20.25" customHeight="1">
      <c r="A121" s="106" t="s">
        <v>152</v>
      </c>
      <c r="B121" s="83" t="s">
        <v>45</v>
      </c>
    </row>
    <row r="122" spans="1:2" s="83" customFormat="1" ht="20.25" customHeight="1">
      <c r="A122" s="106" t="s">
        <v>153</v>
      </c>
      <c r="B122" s="83" t="s">
        <v>46</v>
      </c>
    </row>
    <row r="123" spans="1:2" s="83" customFormat="1" ht="20.25" customHeight="1">
      <c r="A123" s="106" t="s">
        <v>154</v>
      </c>
      <c r="B123" s="83" t="s">
        <v>413</v>
      </c>
    </row>
    <row r="124" spans="1:2" s="83" customFormat="1" ht="20.25" customHeight="1">
      <c r="A124" s="106" t="s">
        <v>155</v>
      </c>
      <c r="B124" s="83" t="s">
        <v>47</v>
      </c>
    </row>
    <row r="125" spans="1:2" s="83" customFormat="1" ht="20.25" customHeight="1">
      <c r="A125" s="106"/>
      <c r="B125" s="83" t="s">
        <v>158</v>
      </c>
    </row>
    <row r="126" spans="1:2" s="83" customFormat="1" ht="20.25" customHeight="1">
      <c r="A126" s="106" t="s">
        <v>156</v>
      </c>
      <c r="B126" s="83" t="s">
        <v>32</v>
      </c>
    </row>
    <row r="127" spans="1:2" s="83" customFormat="1" ht="20.25" customHeight="1">
      <c r="A127" s="106" t="s">
        <v>157</v>
      </c>
      <c r="B127" s="83" t="s">
        <v>43</v>
      </c>
    </row>
    <row r="128" spans="1:17" ht="20.25" customHeight="1">
      <c r="A128" s="106"/>
      <c r="B128" s="109" t="s">
        <v>78</v>
      </c>
      <c r="C128" s="83"/>
      <c r="D128" s="83"/>
      <c r="E128" s="83"/>
      <c r="F128" s="83"/>
      <c r="G128" s="83"/>
      <c r="H128" s="83"/>
      <c r="I128" s="83"/>
      <c r="J128" s="83"/>
      <c r="K128" s="83"/>
      <c r="L128" s="83"/>
      <c r="M128" s="83"/>
      <c r="N128" s="83"/>
      <c r="O128" s="83"/>
      <c r="P128" s="83"/>
      <c r="Q128" s="83"/>
    </row>
    <row r="129" spans="1:17" ht="20.25" customHeight="1">
      <c r="A129" s="106" t="s">
        <v>217</v>
      </c>
      <c r="B129" s="109" t="s">
        <v>448</v>
      </c>
      <c r="C129" s="83"/>
      <c r="D129" s="83"/>
      <c r="E129" s="83"/>
      <c r="F129" s="83"/>
      <c r="G129" s="83"/>
      <c r="H129" s="83"/>
      <c r="I129" s="83"/>
      <c r="J129" s="83"/>
      <c r="K129" s="83"/>
      <c r="L129" s="83"/>
      <c r="M129" s="83"/>
      <c r="N129" s="83"/>
      <c r="O129" s="83"/>
      <c r="P129" s="83"/>
      <c r="Q129" s="83"/>
    </row>
    <row r="130" spans="2:17" ht="20.25" customHeight="1">
      <c r="B130" s="109" t="s">
        <v>449</v>
      </c>
      <c r="C130" s="83"/>
      <c r="D130" s="83"/>
      <c r="E130" s="83"/>
      <c r="F130" s="83"/>
      <c r="G130" s="83"/>
      <c r="H130" s="83"/>
      <c r="I130" s="83"/>
      <c r="J130" s="83"/>
      <c r="K130" s="83"/>
      <c r="L130" s="83"/>
      <c r="M130" s="83"/>
      <c r="N130" s="83"/>
      <c r="O130" s="83"/>
      <c r="P130" s="83"/>
      <c r="Q130" s="83"/>
    </row>
    <row r="131" spans="2:17" ht="13.5">
      <c r="B131" s="109"/>
      <c r="C131" s="83"/>
      <c r="D131" s="83"/>
      <c r="E131" s="83"/>
      <c r="F131" s="83"/>
      <c r="G131" s="83"/>
      <c r="H131" s="83"/>
      <c r="I131" s="83"/>
      <c r="J131" s="83"/>
      <c r="K131" s="83"/>
      <c r="L131" s="83"/>
      <c r="M131" s="83"/>
      <c r="N131" s="83"/>
      <c r="O131" s="83"/>
      <c r="P131" s="83"/>
      <c r="Q131" s="83"/>
    </row>
    <row r="132" ht="13.5">
      <c r="B132" s="110"/>
    </row>
    <row r="133" ht="13.5">
      <c r="B133" s="110"/>
    </row>
    <row r="134" ht="13.5">
      <c r="B134" s="110"/>
    </row>
    <row r="135" ht="13.5">
      <c r="B135" s="110"/>
    </row>
    <row r="136" ht="13.5">
      <c r="B136" s="110"/>
    </row>
    <row r="137" ht="13.5">
      <c r="B137" s="110"/>
    </row>
    <row r="138" ht="13.5">
      <c r="B138" s="110"/>
    </row>
    <row r="139" ht="13.5">
      <c r="B139" s="110"/>
    </row>
    <row r="140" ht="13.5">
      <c r="B140" s="110"/>
    </row>
    <row r="141" ht="13.5">
      <c r="B141" s="110"/>
    </row>
    <row r="142" ht="13.5">
      <c r="B142" s="110"/>
    </row>
    <row r="143" ht="13.5">
      <c r="B143" s="110"/>
    </row>
    <row r="144" ht="13.5">
      <c r="B144" s="110"/>
    </row>
    <row r="145" ht="13.5">
      <c r="B145" s="110"/>
    </row>
    <row r="146" ht="13.5">
      <c r="B146" s="110"/>
    </row>
    <row r="147" ht="13.5">
      <c r="B147" s="110"/>
    </row>
    <row r="148" ht="13.5">
      <c r="B148" s="110"/>
    </row>
    <row r="149" ht="13.5">
      <c r="B149" s="110"/>
    </row>
    <row r="150" ht="13.5">
      <c r="B150" s="110"/>
    </row>
    <row r="151" ht="13.5">
      <c r="B151" s="110"/>
    </row>
    <row r="152" ht="13.5">
      <c r="B152" s="110"/>
    </row>
    <row r="153" ht="13.5">
      <c r="B153" s="110"/>
    </row>
    <row r="154" ht="13.5">
      <c r="B154" s="110"/>
    </row>
    <row r="155" ht="13.5">
      <c r="B155" s="110"/>
    </row>
    <row r="156" ht="13.5">
      <c r="B156" s="110"/>
    </row>
    <row r="157" ht="13.5">
      <c r="B157" s="110"/>
    </row>
    <row r="158" ht="13.5">
      <c r="B158" s="110"/>
    </row>
    <row r="159" ht="13.5">
      <c r="B159" s="110"/>
    </row>
    <row r="160" ht="13.5">
      <c r="B160" s="110"/>
    </row>
    <row r="161" ht="13.5">
      <c r="B161" s="110"/>
    </row>
    <row r="162" ht="13.5">
      <c r="B162" s="110"/>
    </row>
    <row r="163" ht="13.5">
      <c r="B163" s="110"/>
    </row>
    <row r="164" ht="13.5">
      <c r="B164" s="110"/>
    </row>
  </sheetData>
  <sheetProtection/>
  <mergeCells count="71">
    <mergeCell ref="H73:L73"/>
    <mergeCell ref="D69:G69"/>
    <mergeCell ref="A73:B73"/>
    <mergeCell ref="A71:B71"/>
    <mergeCell ref="D73:G73"/>
    <mergeCell ref="D71:G71"/>
    <mergeCell ref="H71:M71"/>
    <mergeCell ref="A69:B69"/>
    <mergeCell ref="A65:B65"/>
    <mergeCell ref="D65:G65"/>
    <mergeCell ref="D66:G66"/>
    <mergeCell ref="D64:G64"/>
    <mergeCell ref="A66:B66"/>
    <mergeCell ref="D63:G63"/>
    <mergeCell ref="D60:G60"/>
    <mergeCell ref="D57:G57"/>
    <mergeCell ref="A64:B64"/>
    <mergeCell ref="D58:G58"/>
    <mergeCell ref="D59:G59"/>
    <mergeCell ref="A63:B63"/>
    <mergeCell ref="A54:B54"/>
    <mergeCell ref="D55:G55"/>
    <mergeCell ref="A52:B52"/>
    <mergeCell ref="D52:G52"/>
    <mergeCell ref="I66:L66"/>
    <mergeCell ref="I65:L65"/>
    <mergeCell ref="I64:Q64"/>
    <mergeCell ref="R54:U54"/>
    <mergeCell ref="N56:Q56"/>
    <mergeCell ref="I56:L56"/>
    <mergeCell ref="I55:L55"/>
    <mergeCell ref="N57:Q57"/>
    <mergeCell ref="I54:L54"/>
    <mergeCell ref="N55:Q55"/>
    <mergeCell ref="D38:G38"/>
    <mergeCell ref="R55:U55"/>
    <mergeCell ref="D44:G44"/>
    <mergeCell ref="D45:G45"/>
    <mergeCell ref="D54:G54"/>
    <mergeCell ref="N54:Q54"/>
    <mergeCell ref="D48:G48"/>
    <mergeCell ref="N67:Q67"/>
    <mergeCell ref="A3:Q3"/>
    <mergeCell ref="A4:Q4"/>
    <mergeCell ref="C19:D19"/>
    <mergeCell ref="A29:Q29"/>
    <mergeCell ref="E28:L28"/>
    <mergeCell ref="C15:D15"/>
    <mergeCell ref="D5:M5"/>
    <mergeCell ref="A37:B37"/>
    <mergeCell ref="D46:G46"/>
    <mergeCell ref="A84:Q84"/>
    <mergeCell ref="I57:L57"/>
    <mergeCell ref="A34:Q34"/>
    <mergeCell ref="N65:Q65"/>
    <mergeCell ref="D61:G61"/>
    <mergeCell ref="N72:Q72"/>
    <mergeCell ref="D40:G40"/>
    <mergeCell ref="D56:G56"/>
    <mergeCell ref="N73:Q73"/>
    <mergeCell ref="D47:G47"/>
    <mergeCell ref="A2:Q2"/>
    <mergeCell ref="D43:G43"/>
    <mergeCell ref="D42:G42"/>
    <mergeCell ref="D39:G39"/>
    <mergeCell ref="A39:B39"/>
    <mergeCell ref="A42:B42"/>
    <mergeCell ref="C21:D21"/>
    <mergeCell ref="C32:D32"/>
    <mergeCell ref="C30:D30"/>
    <mergeCell ref="D37:G37"/>
  </mergeCells>
  <printOptions/>
  <pageMargins left="0.52" right="0.59" top="0.8" bottom="0.27" header="0.41" footer="0.2"/>
  <pageSetup horizontalDpi="600" verticalDpi="600" orientation="portrait" paperSize="9" scale="98" r:id="rId2"/>
  <rowBreaks count="1" manualBreakCount="1">
    <brk id="83" max="16" man="1"/>
  </rowBreaks>
  <drawing r:id="rId1"/>
</worksheet>
</file>

<file path=xl/worksheets/sheet13.xml><?xml version="1.0" encoding="utf-8"?>
<worksheet xmlns="http://schemas.openxmlformats.org/spreadsheetml/2006/main" xmlns:r="http://schemas.openxmlformats.org/officeDocument/2006/relationships">
  <sheetPr>
    <tabColor indexed="10"/>
  </sheetPr>
  <dimension ref="A1:H24"/>
  <sheetViews>
    <sheetView view="pageBreakPreview" zoomScale="60" zoomScaleNormal="75" zoomScalePageLayoutView="0" workbookViewId="0" topLeftCell="A1">
      <pane xSplit="2" ySplit="3" topLeftCell="C13" activePane="bottomRight" state="frozen"/>
      <selection pane="topLeft" activeCell="A1" sqref="A1"/>
      <selection pane="topRight" activeCell="C1" sqref="C1"/>
      <selection pane="bottomLeft" activeCell="A4" sqref="A4"/>
      <selection pane="bottomRight" activeCell="L19" sqref="L19"/>
    </sheetView>
  </sheetViews>
  <sheetFormatPr defaultColWidth="9.00390625" defaultRowHeight="13.5"/>
  <cols>
    <col min="1" max="1" width="3.625" style="1" customWidth="1"/>
    <col min="2" max="2" width="3.75390625" style="1" customWidth="1"/>
    <col min="3" max="7" width="19.25390625" style="1" customWidth="1"/>
    <col min="8" max="8" width="19.25390625" style="7" customWidth="1"/>
    <col min="9" max="16384" width="9.00390625" style="1" customWidth="1"/>
  </cols>
  <sheetData>
    <row r="1" spans="1:8" ht="32.25">
      <c r="A1" s="238" t="s">
        <v>49</v>
      </c>
      <c r="B1" s="238"/>
      <c r="C1" s="238"/>
      <c r="D1" s="238"/>
      <c r="E1" s="238"/>
      <c r="F1" s="238"/>
      <c r="G1" s="238"/>
      <c r="H1" s="238"/>
    </row>
    <row r="2" ht="33" thickBot="1">
      <c r="A2" s="12"/>
    </row>
    <row r="3" spans="1:8" s="5" customFormat="1" ht="30" customHeight="1">
      <c r="A3" s="239"/>
      <c r="B3" s="240"/>
      <c r="C3" s="28" t="s">
        <v>30</v>
      </c>
      <c r="D3" s="28" t="s">
        <v>31</v>
      </c>
      <c r="E3" s="28" t="s">
        <v>15</v>
      </c>
      <c r="F3" s="28" t="s">
        <v>407</v>
      </c>
      <c r="G3" s="138" t="s">
        <v>16</v>
      </c>
      <c r="H3" s="29" t="s">
        <v>76</v>
      </c>
    </row>
    <row r="4" spans="1:8" ht="52.5" customHeight="1">
      <c r="A4" s="241" t="s">
        <v>186</v>
      </c>
      <c r="B4" s="242"/>
      <c r="C4" s="67" t="str">
        <f>'名簿'!C4</f>
        <v>　那　須　健　児</v>
      </c>
      <c r="D4" s="67" t="str">
        <f>'名簿'!C6</f>
        <v>　新　原　英　樹</v>
      </c>
      <c r="E4" s="67" t="str">
        <f>'名簿'!C8</f>
        <v>☆樋　口　博　英</v>
      </c>
      <c r="F4" s="67" t="str">
        <f>'名簿'!C10</f>
        <v>　田　中　　智　子</v>
      </c>
      <c r="G4" s="67" t="str">
        <f>'名簿'!C12</f>
        <v>　久　浦　登代子</v>
      </c>
      <c r="H4" s="243" t="str">
        <f>E4</f>
        <v>☆樋　口　博　英</v>
      </c>
    </row>
    <row r="5" spans="1:8" ht="52.5" customHeight="1">
      <c r="A5" s="241"/>
      <c r="B5" s="242"/>
      <c r="C5" s="67" t="str">
        <f>'名簿'!C5</f>
        <v>　小　野　敬　一</v>
      </c>
      <c r="D5" s="67" t="str">
        <f>'名簿'!C7</f>
        <v>　樽　見　秀　雄</v>
      </c>
      <c r="E5" s="67" t="str">
        <f>'名簿'!C9</f>
        <v>　山　口　政　和</v>
      </c>
      <c r="F5" s="67" t="str">
        <f>'名簿'!C11</f>
        <v>　高　田　　久　美　子</v>
      </c>
      <c r="G5" s="67" t="str">
        <f>'名簿'!C13</f>
        <v>　山　下　明　子</v>
      </c>
      <c r="H5" s="243"/>
    </row>
    <row r="6" spans="1:8" ht="52.5" customHeight="1">
      <c r="A6" s="241" t="s">
        <v>187</v>
      </c>
      <c r="B6" s="242"/>
      <c r="C6" s="67" t="str">
        <f>'名簿'!C14</f>
        <v>手塚　学</v>
      </c>
      <c r="D6" s="67" t="str">
        <f>'名簿'!C16</f>
        <v>坂本　悠高</v>
      </c>
      <c r="E6" s="122" t="str">
        <f>'名簿'!C18</f>
        <v>☆田島　英史</v>
      </c>
      <c r="F6" s="67" t="str">
        <f>'名簿'!C20</f>
        <v>菊地　千恵子</v>
      </c>
      <c r="G6" s="67" t="str">
        <f>'名簿'!C22</f>
        <v>中島　直子</v>
      </c>
      <c r="H6" s="243" t="str">
        <f>E6</f>
        <v>☆田島　英史</v>
      </c>
    </row>
    <row r="7" spans="1:8" ht="52.5" customHeight="1">
      <c r="A7" s="241"/>
      <c r="B7" s="242"/>
      <c r="C7" s="67" t="str">
        <f>'名簿'!C15</f>
        <v>中島　友輝</v>
      </c>
      <c r="D7" s="67" t="str">
        <f>'名簿'!C17</f>
        <v>田島　直嗣</v>
      </c>
      <c r="E7" s="122" t="str">
        <f>'名簿'!C19</f>
        <v>三戸谷　史</v>
      </c>
      <c r="F7" s="67" t="str">
        <f>'名簿'!C21</f>
        <v>江頭　あや</v>
      </c>
      <c r="G7" s="67" t="str">
        <f>'名簿'!C23</f>
        <v>佐藤　裕子</v>
      </c>
      <c r="H7" s="243"/>
    </row>
    <row r="8" spans="1:8" ht="52.5" customHeight="1">
      <c r="A8" s="241" t="s">
        <v>188</v>
      </c>
      <c r="B8" s="242"/>
      <c r="C8" s="67" t="str">
        <f>'名簿'!C24</f>
        <v>☆成田　裕介</v>
      </c>
      <c r="D8" s="67" t="str">
        <f>'名簿'!C26</f>
        <v>　大塚　史洋</v>
      </c>
      <c r="E8" s="122" t="str">
        <f>'名簿'!C28</f>
        <v>　牧原　徹</v>
      </c>
      <c r="F8" s="67" t="str">
        <f>'名簿'!C30</f>
        <v>　木本　友美</v>
      </c>
      <c r="G8" s="67" t="str">
        <f>'名簿'!C32</f>
        <v>　權藤　和巳</v>
      </c>
      <c r="H8" s="243" t="str">
        <f>C8</f>
        <v>☆成田　裕介</v>
      </c>
    </row>
    <row r="9" spans="1:8" ht="52.5" customHeight="1">
      <c r="A9" s="241"/>
      <c r="B9" s="242"/>
      <c r="C9" s="67" t="str">
        <f>'名簿'!C25</f>
        <v>　森　　圭介</v>
      </c>
      <c r="D9" s="67" t="str">
        <f>'名簿'!C27</f>
        <v>　幡鉾　貴朝</v>
      </c>
      <c r="E9" s="122" t="str">
        <f>'名簿'!C29</f>
        <v>　中塚　弘幸</v>
      </c>
      <c r="F9" s="67" t="str">
        <f>'名簿'!C31</f>
        <v>　榊　香織</v>
      </c>
      <c r="G9" s="67" t="str">
        <f>'名簿'!C33</f>
        <v>　須藤　れい子</v>
      </c>
      <c r="H9" s="243"/>
    </row>
    <row r="10" spans="1:8" ht="52.5" customHeight="1">
      <c r="A10" s="241" t="s">
        <v>189</v>
      </c>
      <c r="B10" s="242"/>
      <c r="C10" s="67" t="str">
        <f>'名簿'!C34</f>
        <v>☆　山田　紫明</v>
      </c>
      <c r="D10" s="67" t="str">
        <f>'名簿'!C36</f>
        <v>是澤　勇樹</v>
      </c>
      <c r="E10" s="122" t="str">
        <f>'名簿'!C38</f>
        <v>隈元　正徹</v>
      </c>
      <c r="F10" s="67" t="str">
        <f>'名簿'!C40</f>
        <v>森田　真弓美</v>
      </c>
      <c r="G10" s="67" t="str">
        <f>'名簿'!C42</f>
        <v>村井　由香里</v>
      </c>
      <c r="H10" s="243" t="str">
        <f>C10</f>
        <v>☆　山田　紫明</v>
      </c>
    </row>
    <row r="11" spans="1:8" ht="52.5" customHeight="1">
      <c r="A11" s="241"/>
      <c r="B11" s="242"/>
      <c r="C11" s="67" t="str">
        <f>'名簿'!C35</f>
        <v>江島　恒夫</v>
      </c>
      <c r="D11" s="67" t="str">
        <f>'名簿'!C37</f>
        <v>岩永恭司郎</v>
      </c>
      <c r="E11" s="122" t="str">
        <f>'名簿'!C39</f>
        <v>森下　憲二</v>
      </c>
      <c r="F11" s="67" t="str">
        <f>'名簿'!C41</f>
        <v>上村　英津子</v>
      </c>
      <c r="G11" s="67" t="str">
        <f>'名簿'!C43</f>
        <v>宮本　由美子</v>
      </c>
      <c r="H11" s="243"/>
    </row>
    <row r="12" spans="1:8" ht="52.5" customHeight="1">
      <c r="A12" s="241" t="s">
        <v>190</v>
      </c>
      <c r="B12" s="242"/>
      <c r="C12" s="67" t="str">
        <f>'名簿'!C44</f>
        <v>村上　彰啓</v>
      </c>
      <c r="D12" s="67" t="str">
        <f>'名簿'!C46</f>
        <v>小野　茂和</v>
      </c>
      <c r="E12" s="122" t="str">
        <f>'名簿'!C48</f>
        <v>☆為家　信歳</v>
      </c>
      <c r="F12" s="67" t="str">
        <f>'名簿'!C50</f>
        <v>川野　和</v>
      </c>
      <c r="G12" s="67" t="str">
        <f>'名簿'!C52</f>
        <v>中島　みどり</v>
      </c>
      <c r="H12" s="243" t="str">
        <f>E12</f>
        <v>☆為家　信歳</v>
      </c>
    </row>
    <row r="13" spans="1:8" ht="52.5" customHeight="1">
      <c r="A13" s="241"/>
      <c r="B13" s="242"/>
      <c r="C13" s="67" t="str">
        <f>'名簿'!C45</f>
        <v>佐藤　成浩</v>
      </c>
      <c r="D13" s="67" t="str">
        <f>'名簿'!C47</f>
        <v>野田　英児</v>
      </c>
      <c r="E13" s="122" t="str">
        <f>'名簿'!C49</f>
        <v>佐藤　満弘</v>
      </c>
      <c r="F13" s="67" t="str">
        <f>'名簿'!C51</f>
        <v>松尾　風香</v>
      </c>
      <c r="G13" s="67" t="str">
        <f>'名簿'!C53</f>
        <v>中林　美智子</v>
      </c>
      <c r="H13" s="243"/>
    </row>
    <row r="14" spans="1:8" ht="52.5" customHeight="1">
      <c r="A14" s="241" t="s">
        <v>191</v>
      </c>
      <c r="B14" s="242"/>
      <c r="C14" s="67" t="str">
        <f>'名簿'!C54</f>
        <v>瀬尾　和隆</v>
      </c>
      <c r="D14" s="67" t="str">
        <f>'名簿'!C56</f>
        <v>西　健一郎</v>
      </c>
      <c r="E14" s="67" t="str">
        <f>'名簿'!C58</f>
        <v>☆黒木　雄次</v>
      </c>
      <c r="F14" s="67" t="str">
        <f>'名簿'!C60</f>
        <v>小松　奏</v>
      </c>
      <c r="G14" s="67" t="str">
        <f>'名簿'!C62</f>
        <v>黒坂　高子</v>
      </c>
      <c r="H14" s="243" t="str">
        <f>E14</f>
        <v>☆黒木　雄次</v>
      </c>
    </row>
    <row r="15" spans="1:8" ht="52.5" customHeight="1">
      <c r="A15" s="241"/>
      <c r="B15" s="242"/>
      <c r="C15" s="67" t="str">
        <f>'名簿'!C55</f>
        <v>本田　充生</v>
      </c>
      <c r="D15" s="67" t="str">
        <f>'名簿'!C57</f>
        <v>中薗　雅之</v>
      </c>
      <c r="E15" s="67" t="str">
        <f>'名簿'!C59</f>
        <v>高田　信史</v>
      </c>
      <c r="F15" s="67" t="str">
        <f>'名簿'!C61</f>
        <v>西田　真由美</v>
      </c>
      <c r="G15" s="67" t="str">
        <f>'名簿'!C63</f>
        <v>杉田　直子</v>
      </c>
      <c r="H15" s="243"/>
    </row>
    <row r="16" spans="1:8" ht="52.5" customHeight="1">
      <c r="A16" s="241" t="s">
        <v>192</v>
      </c>
      <c r="B16" s="242"/>
      <c r="C16" s="67" t="str">
        <f>'名簿'!C64</f>
        <v>尾辻　毅</v>
      </c>
      <c r="D16" s="67" t="str">
        <f>'名簿'!C66</f>
        <v>宇根　達一朗</v>
      </c>
      <c r="E16" s="122" t="str">
        <f>'名簿'!C68</f>
        <v>☆谷口　和昭</v>
      </c>
      <c r="F16" s="67" t="str">
        <f>'名簿'!C70</f>
        <v>池上　直子</v>
      </c>
      <c r="G16" s="67" t="str">
        <f>'名簿'!C72</f>
        <v>西中村　香代子</v>
      </c>
      <c r="H16" s="243" t="str">
        <f>E16</f>
        <v>☆谷口　和昭</v>
      </c>
    </row>
    <row r="17" spans="1:8" ht="52.5" customHeight="1">
      <c r="A17" s="241"/>
      <c r="B17" s="242"/>
      <c r="C17" s="67" t="str">
        <f>'名簿'!C65</f>
        <v>小吹　学</v>
      </c>
      <c r="D17" s="67" t="str">
        <f>'名簿'!C67</f>
        <v>小山　亮</v>
      </c>
      <c r="E17" s="122" t="str">
        <f>'名簿'!C69</f>
        <v>恒吉　明彦</v>
      </c>
      <c r="F17" s="67" t="str">
        <f>'名簿'!C71</f>
        <v>池上　美夏</v>
      </c>
      <c r="G17" s="67" t="str">
        <f>'名簿'!C73</f>
        <v>和田　トモ子</v>
      </c>
      <c r="H17" s="243"/>
    </row>
    <row r="18" spans="1:8" ht="52.5" customHeight="1">
      <c r="A18" s="241" t="s">
        <v>193</v>
      </c>
      <c r="B18" s="242"/>
      <c r="C18" s="67" t="str">
        <f>'名簿'!C74</f>
        <v>伊沢　伸悟</v>
      </c>
      <c r="D18" s="67" t="str">
        <f>'名簿'!C76</f>
        <v>浦崎 陽平</v>
      </c>
      <c r="E18" s="67" t="str">
        <f>'名簿'!C78</f>
        <v>☆新納 俊一郎</v>
      </c>
      <c r="F18" s="67" t="str">
        <f>'名簿'!C80</f>
        <v>兼次 奈々</v>
      </c>
      <c r="G18" s="67" t="str">
        <f>'名簿'!C82</f>
        <v>井藤 京子</v>
      </c>
      <c r="H18" s="243" t="str">
        <f>E18</f>
        <v>☆新納 俊一郎</v>
      </c>
    </row>
    <row r="19" spans="1:8" ht="52.5" customHeight="1" thickBot="1">
      <c r="A19" s="244"/>
      <c r="B19" s="245"/>
      <c r="C19" s="123" t="str">
        <f>'名簿'!C75</f>
        <v>比嘉 拓</v>
      </c>
      <c r="D19" s="123" t="str">
        <f>'名簿'!C77</f>
        <v>仲村渠 明人</v>
      </c>
      <c r="E19" s="123" t="str">
        <f>'名簿'!C79</f>
        <v>渡慶次 勝次</v>
      </c>
      <c r="F19" s="123" t="str">
        <f>'名簿'!C81</f>
        <v>
諸見里 望</v>
      </c>
      <c r="G19" s="123" t="str">
        <f>'名簿'!C83</f>
        <v>松浦 明子</v>
      </c>
      <c r="H19" s="246"/>
    </row>
    <row r="24" spans="6:7" ht="17.25">
      <c r="F24" s="45"/>
      <c r="G24" s="45"/>
    </row>
  </sheetData>
  <sheetProtection/>
  <mergeCells count="18">
    <mergeCell ref="A18:B19"/>
    <mergeCell ref="H4:H5"/>
    <mergeCell ref="H6:H7"/>
    <mergeCell ref="H18:H19"/>
    <mergeCell ref="A8:B9"/>
    <mergeCell ref="A10:B11"/>
    <mergeCell ref="H10:H11"/>
    <mergeCell ref="H8:H9"/>
    <mergeCell ref="A12:B13"/>
    <mergeCell ref="A14:B15"/>
    <mergeCell ref="A16:B17"/>
    <mergeCell ref="H12:H13"/>
    <mergeCell ref="H14:H15"/>
    <mergeCell ref="H16:H17"/>
    <mergeCell ref="A1:H1"/>
    <mergeCell ref="A3:B3"/>
    <mergeCell ref="A4:B5"/>
    <mergeCell ref="A6:B7"/>
  </mergeCells>
  <printOptions/>
  <pageMargins left="0.64" right="0.36" top="0.78" bottom="0.32" header="0.512" footer="0.19"/>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N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3.5"/>
  <cols>
    <col min="1" max="1" width="17.375" style="21" customWidth="1"/>
    <col min="2" max="14" width="15.00390625" style="13" customWidth="1"/>
    <col min="15" max="16384" width="9.00390625" style="13" customWidth="1"/>
  </cols>
  <sheetData>
    <row r="1" spans="1:14" ht="17.25">
      <c r="A1" s="25"/>
      <c r="B1" s="26" t="s">
        <v>19</v>
      </c>
      <c r="C1" s="26" t="s">
        <v>19</v>
      </c>
      <c r="D1" s="26" t="s">
        <v>19</v>
      </c>
      <c r="E1" s="26" t="s">
        <v>19</v>
      </c>
      <c r="F1" s="26" t="s">
        <v>19</v>
      </c>
      <c r="G1" s="26" t="s">
        <v>19</v>
      </c>
      <c r="H1" s="26" t="s">
        <v>19</v>
      </c>
      <c r="I1" s="26" t="s">
        <v>19</v>
      </c>
      <c r="J1" s="26" t="s">
        <v>19</v>
      </c>
      <c r="K1" s="26" t="s">
        <v>19</v>
      </c>
      <c r="L1" s="26" t="s">
        <v>19</v>
      </c>
      <c r="M1" s="26" t="s">
        <v>19</v>
      </c>
      <c r="N1" s="26" t="s">
        <v>19</v>
      </c>
    </row>
    <row r="2" spans="1:14" ht="24" customHeight="1">
      <c r="A2" s="23" t="s">
        <v>414</v>
      </c>
      <c r="B2" s="17" t="s">
        <v>30</v>
      </c>
      <c r="C2" s="17" t="s">
        <v>30</v>
      </c>
      <c r="D2" s="17" t="s">
        <v>31</v>
      </c>
      <c r="E2" s="17" t="s">
        <v>31</v>
      </c>
      <c r="F2" s="19" t="s">
        <v>15</v>
      </c>
      <c r="G2" s="32" t="s">
        <v>15</v>
      </c>
      <c r="H2" s="18" t="s">
        <v>418</v>
      </c>
      <c r="I2" s="18" t="s">
        <v>418</v>
      </c>
      <c r="J2" s="18" t="s">
        <v>16</v>
      </c>
      <c r="K2" s="18" t="s">
        <v>16</v>
      </c>
      <c r="L2" s="14"/>
      <c r="M2" s="14"/>
      <c r="N2" s="14"/>
    </row>
    <row r="3" spans="1:14" ht="24" customHeight="1">
      <c r="A3" s="23" t="s">
        <v>20</v>
      </c>
      <c r="B3" s="14" t="s">
        <v>22</v>
      </c>
      <c r="C3" s="14" t="s">
        <v>23</v>
      </c>
      <c r="D3" s="14" t="s">
        <v>22</v>
      </c>
      <c r="E3" s="14" t="s">
        <v>23</v>
      </c>
      <c r="F3" s="14" t="s">
        <v>22</v>
      </c>
      <c r="G3" s="14" t="s">
        <v>23</v>
      </c>
      <c r="H3" s="14" t="s">
        <v>22</v>
      </c>
      <c r="I3" s="14" t="s">
        <v>23</v>
      </c>
      <c r="J3" s="14" t="s">
        <v>22</v>
      </c>
      <c r="K3" s="14" t="s">
        <v>23</v>
      </c>
      <c r="L3" s="14"/>
      <c r="M3" s="14"/>
      <c r="N3" s="14"/>
    </row>
    <row r="4" spans="1:14" ht="24" customHeight="1">
      <c r="A4" s="23"/>
      <c r="B4" s="14"/>
      <c r="C4" s="14"/>
      <c r="D4" s="14"/>
      <c r="E4" s="14"/>
      <c r="F4" s="14"/>
      <c r="G4" s="14"/>
      <c r="H4" s="14"/>
      <c r="I4" s="14"/>
      <c r="J4" s="14"/>
      <c r="K4" s="14"/>
      <c r="L4" s="14"/>
      <c r="M4" s="14"/>
      <c r="N4" s="14"/>
    </row>
    <row r="5" spans="1:14" ht="24" customHeight="1">
      <c r="A5" s="23"/>
      <c r="B5" s="14" t="s">
        <v>52</v>
      </c>
      <c r="C5" s="14" t="s">
        <v>52</v>
      </c>
      <c r="D5" s="14" t="s">
        <v>52</v>
      </c>
      <c r="E5" s="14" t="s">
        <v>52</v>
      </c>
      <c r="F5" s="14" t="s">
        <v>52</v>
      </c>
      <c r="G5" s="14" t="s">
        <v>52</v>
      </c>
      <c r="H5" s="14" t="s">
        <v>52</v>
      </c>
      <c r="I5" s="14" t="s">
        <v>52</v>
      </c>
      <c r="J5" s="14" t="s">
        <v>52</v>
      </c>
      <c r="K5" s="14" t="s">
        <v>52</v>
      </c>
      <c r="L5" s="14"/>
      <c r="M5" s="14"/>
      <c r="N5" s="14"/>
    </row>
    <row r="6" spans="1:14" ht="24" customHeight="1">
      <c r="A6" s="23"/>
      <c r="B6" s="14" t="s">
        <v>52</v>
      </c>
      <c r="C6" s="14" t="s">
        <v>52</v>
      </c>
      <c r="D6" s="14" t="s">
        <v>52</v>
      </c>
      <c r="E6" s="14" t="s">
        <v>52</v>
      </c>
      <c r="F6" s="14" t="s">
        <v>52</v>
      </c>
      <c r="G6" s="14" t="s">
        <v>52</v>
      </c>
      <c r="H6" s="14" t="s">
        <v>52</v>
      </c>
      <c r="I6" s="14" t="s">
        <v>52</v>
      </c>
      <c r="J6" s="14" t="s">
        <v>52</v>
      </c>
      <c r="K6" s="14" t="s">
        <v>52</v>
      </c>
      <c r="L6" s="14"/>
      <c r="M6" s="14"/>
      <c r="N6" s="14"/>
    </row>
    <row r="7" spans="1:14" ht="24" customHeight="1">
      <c r="A7" s="23"/>
      <c r="B7" s="14" t="s">
        <v>52</v>
      </c>
      <c r="C7" s="14" t="s">
        <v>52</v>
      </c>
      <c r="D7" s="14" t="s">
        <v>52</v>
      </c>
      <c r="E7" s="14" t="s">
        <v>52</v>
      </c>
      <c r="F7" s="14" t="s">
        <v>52</v>
      </c>
      <c r="G7" s="14" t="s">
        <v>52</v>
      </c>
      <c r="H7" s="14" t="s">
        <v>52</v>
      </c>
      <c r="I7" s="14" t="s">
        <v>52</v>
      </c>
      <c r="J7" s="14" t="s">
        <v>52</v>
      </c>
      <c r="K7" s="14" t="s">
        <v>52</v>
      </c>
      <c r="L7" s="14"/>
      <c r="M7" s="14"/>
      <c r="N7" s="14"/>
    </row>
    <row r="8" spans="1:14" ht="24" customHeight="1">
      <c r="A8" s="23"/>
      <c r="B8" s="14"/>
      <c r="C8" s="14"/>
      <c r="D8" s="14"/>
      <c r="E8" s="14"/>
      <c r="F8" s="14"/>
      <c r="G8" s="14"/>
      <c r="H8" s="14"/>
      <c r="I8" s="14"/>
      <c r="J8" s="14"/>
      <c r="K8" s="14"/>
      <c r="L8" s="14"/>
      <c r="M8" s="14"/>
      <c r="N8" s="14"/>
    </row>
    <row r="9" spans="1:14" ht="24" customHeight="1">
      <c r="A9" s="22" t="s">
        <v>57</v>
      </c>
      <c r="B9" s="19" t="s">
        <v>30</v>
      </c>
      <c r="C9" s="19" t="s">
        <v>30</v>
      </c>
      <c r="D9" s="19" t="s">
        <v>31</v>
      </c>
      <c r="E9" s="19" t="s">
        <v>31</v>
      </c>
      <c r="F9" s="19" t="s">
        <v>15</v>
      </c>
      <c r="G9" s="33" t="s">
        <v>15</v>
      </c>
      <c r="H9" s="20" t="s">
        <v>418</v>
      </c>
      <c r="I9" s="20" t="s">
        <v>418</v>
      </c>
      <c r="J9" s="20" t="s">
        <v>16</v>
      </c>
      <c r="K9" s="20" t="s">
        <v>16</v>
      </c>
      <c r="L9" s="15"/>
      <c r="M9" s="15"/>
      <c r="N9" s="15"/>
    </row>
    <row r="10" spans="1:14" ht="24" customHeight="1">
      <c r="A10" s="23"/>
      <c r="B10" s="14" t="s">
        <v>21</v>
      </c>
      <c r="C10" s="14" t="s">
        <v>24</v>
      </c>
      <c r="D10" s="14" t="s">
        <v>21</v>
      </c>
      <c r="E10" s="14" t="s">
        <v>24</v>
      </c>
      <c r="F10" s="14" t="s">
        <v>21</v>
      </c>
      <c r="G10" s="14" t="s">
        <v>24</v>
      </c>
      <c r="H10" s="14" t="s">
        <v>21</v>
      </c>
      <c r="I10" s="14" t="s">
        <v>24</v>
      </c>
      <c r="J10" s="14" t="s">
        <v>21</v>
      </c>
      <c r="K10" s="14" t="s">
        <v>24</v>
      </c>
      <c r="L10" s="14"/>
      <c r="M10" s="14"/>
      <c r="N10" s="14"/>
    </row>
    <row r="11" spans="1:14" ht="24" customHeight="1">
      <c r="A11" s="23"/>
      <c r="B11" s="14"/>
      <c r="C11" s="14"/>
      <c r="D11" s="14"/>
      <c r="E11" s="14"/>
      <c r="F11" s="14"/>
      <c r="G11" s="14"/>
      <c r="H11" s="14"/>
      <c r="I11" s="14"/>
      <c r="J11" s="14"/>
      <c r="K11" s="14"/>
      <c r="L11" s="14"/>
      <c r="M11" s="14"/>
      <c r="N11" s="14"/>
    </row>
    <row r="12" spans="1:14" ht="24" customHeight="1">
      <c r="A12" s="23"/>
      <c r="B12" s="14" t="s">
        <v>53</v>
      </c>
      <c r="C12" s="14" t="s">
        <v>53</v>
      </c>
      <c r="D12" s="14" t="s">
        <v>53</v>
      </c>
      <c r="E12" s="14" t="s">
        <v>53</v>
      </c>
      <c r="F12" s="14" t="s">
        <v>53</v>
      </c>
      <c r="G12" s="14" t="s">
        <v>53</v>
      </c>
      <c r="H12" s="14" t="s">
        <v>53</v>
      </c>
      <c r="I12" s="14" t="s">
        <v>53</v>
      </c>
      <c r="J12" s="14" t="s">
        <v>53</v>
      </c>
      <c r="K12" s="14" t="s">
        <v>53</v>
      </c>
      <c r="L12" s="14"/>
      <c r="M12" s="14"/>
      <c r="N12" s="14"/>
    </row>
    <row r="13" spans="1:14" ht="24" customHeight="1">
      <c r="A13" s="23"/>
      <c r="B13" s="14" t="s">
        <v>53</v>
      </c>
      <c r="C13" s="14" t="s">
        <v>53</v>
      </c>
      <c r="D13" s="14" t="s">
        <v>53</v>
      </c>
      <c r="E13" s="14" t="s">
        <v>53</v>
      </c>
      <c r="F13" s="14" t="s">
        <v>53</v>
      </c>
      <c r="G13" s="14" t="s">
        <v>53</v>
      </c>
      <c r="H13" s="14" t="s">
        <v>53</v>
      </c>
      <c r="I13" s="14" t="s">
        <v>53</v>
      </c>
      <c r="J13" s="14" t="s">
        <v>53</v>
      </c>
      <c r="K13" s="14" t="s">
        <v>53</v>
      </c>
      <c r="L13" s="14"/>
      <c r="M13" s="14"/>
      <c r="N13" s="14"/>
    </row>
    <row r="14" spans="1:14" ht="24" customHeight="1">
      <c r="A14" s="23"/>
      <c r="B14" s="14" t="s">
        <v>53</v>
      </c>
      <c r="C14" s="14" t="s">
        <v>53</v>
      </c>
      <c r="D14" s="14" t="s">
        <v>53</v>
      </c>
      <c r="E14" s="14" t="s">
        <v>53</v>
      </c>
      <c r="F14" s="14" t="s">
        <v>53</v>
      </c>
      <c r="G14" s="14" t="s">
        <v>53</v>
      </c>
      <c r="H14" s="14" t="s">
        <v>53</v>
      </c>
      <c r="I14" s="14" t="s">
        <v>53</v>
      </c>
      <c r="J14" s="14" t="s">
        <v>53</v>
      </c>
      <c r="K14" s="14" t="s">
        <v>53</v>
      </c>
      <c r="L14" s="14"/>
      <c r="M14" s="14"/>
      <c r="N14" s="14"/>
    </row>
    <row r="15" spans="1:14" ht="24" customHeight="1">
      <c r="A15" s="24"/>
      <c r="B15" s="16"/>
      <c r="C15" s="16"/>
      <c r="D15" s="16"/>
      <c r="E15" s="16"/>
      <c r="F15" s="16"/>
      <c r="G15" s="16"/>
      <c r="H15" s="16"/>
      <c r="I15" s="16"/>
      <c r="J15" s="16"/>
      <c r="K15" s="16"/>
      <c r="L15" s="16"/>
      <c r="M15" s="16"/>
      <c r="N15" s="16"/>
    </row>
    <row r="16" spans="1:14" ht="24" customHeight="1">
      <c r="A16" s="22" t="s">
        <v>57</v>
      </c>
      <c r="B16" s="19" t="s">
        <v>30</v>
      </c>
      <c r="C16" s="19" t="s">
        <v>30</v>
      </c>
      <c r="D16" s="19" t="s">
        <v>31</v>
      </c>
      <c r="E16" s="19" t="s">
        <v>31</v>
      </c>
      <c r="F16" s="19" t="s">
        <v>15</v>
      </c>
      <c r="G16" s="33" t="s">
        <v>15</v>
      </c>
      <c r="H16" s="20" t="s">
        <v>418</v>
      </c>
      <c r="I16" s="20" t="s">
        <v>418</v>
      </c>
      <c r="J16" s="20" t="s">
        <v>16</v>
      </c>
      <c r="K16" s="20" t="s">
        <v>16</v>
      </c>
      <c r="L16" s="14"/>
      <c r="M16" s="14"/>
      <c r="N16" s="14"/>
    </row>
    <row r="17" spans="1:14" ht="24" customHeight="1">
      <c r="A17" s="23"/>
      <c r="B17" s="14" t="s">
        <v>25</v>
      </c>
      <c r="C17" s="14" t="s">
        <v>26</v>
      </c>
      <c r="D17" s="14" t="s">
        <v>25</v>
      </c>
      <c r="E17" s="14" t="s">
        <v>26</v>
      </c>
      <c r="F17" s="14" t="s">
        <v>25</v>
      </c>
      <c r="G17" s="14" t="s">
        <v>26</v>
      </c>
      <c r="H17" s="14" t="s">
        <v>25</v>
      </c>
      <c r="I17" s="14" t="s">
        <v>26</v>
      </c>
      <c r="J17" s="14" t="s">
        <v>25</v>
      </c>
      <c r="K17" s="14" t="s">
        <v>26</v>
      </c>
      <c r="L17" s="14"/>
      <c r="M17" s="14"/>
      <c r="N17" s="14"/>
    </row>
    <row r="18" spans="1:14" ht="24" customHeight="1">
      <c r="A18" s="23"/>
      <c r="B18" s="14"/>
      <c r="C18" s="14"/>
      <c r="D18" s="14"/>
      <c r="E18" s="14"/>
      <c r="F18" s="14"/>
      <c r="G18" s="14"/>
      <c r="H18" s="14"/>
      <c r="I18" s="14"/>
      <c r="J18" s="14"/>
      <c r="K18" s="14"/>
      <c r="L18" s="14"/>
      <c r="M18" s="14"/>
      <c r="N18" s="14"/>
    </row>
    <row r="19" spans="1:14" ht="24" customHeight="1">
      <c r="A19" s="23"/>
      <c r="B19" s="14" t="s">
        <v>54</v>
      </c>
      <c r="C19" s="14" t="s">
        <v>54</v>
      </c>
      <c r="D19" s="14" t="s">
        <v>54</v>
      </c>
      <c r="E19" s="14" t="s">
        <v>54</v>
      </c>
      <c r="F19" s="14" t="s">
        <v>54</v>
      </c>
      <c r="G19" s="14" t="s">
        <v>54</v>
      </c>
      <c r="H19" s="14" t="s">
        <v>54</v>
      </c>
      <c r="I19" s="14" t="s">
        <v>54</v>
      </c>
      <c r="J19" s="14" t="s">
        <v>54</v>
      </c>
      <c r="K19" s="14" t="s">
        <v>54</v>
      </c>
      <c r="L19" s="14"/>
      <c r="M19" s="14"/>
      <c r="N19" s="14"/>
    </row>
    <row r="20" spans="1:14" ht="24" customHeight="1">
      <c r="A20" s="23"/>
      <c r="B20" s="14" t="s">
        <v>54</v>
      </c>
      <c r="C20" s="14" t="s">
        <v>54</v>
      </c>
      <c r="D20" s="14" t="s">
        <v>54</v>
      </c>
      <c r="E20" s="14" t="s">
        <v>54</v>
      </c>
      <c r="F20" s="14" t="s">
        <v>54</v>
      </c>
      <c r="G20" s="14" t="s">
        <v>54</v>
      </c>
      <c r="H20" s="14" t="s">
        <v>54</v>
      </c>
      <c r="I20" s="14" t="s">
        <v>54</v>
      </c>
      <c r="J20" s="14" t="s">
        <v>54</v>
      </c>
      <c r="K20" s="14" t="s">
        <v>54</v>
      </c>
      <c r="L20" s="14"/>
      <c r="M20" s="14"/>
      <c r="N20" s="14"/>
    </row>
    <row r="21" spans="1:14" ht="24" customHeight="1">
      <c r="A21" s="23"/>
      <c r="B21" s="14" t="s">
        <v>54</v>
      </c>
      <c r="C21" s="14" t="s">
        <v>54</v>
      </c>
      <c r="D21" s="14" t="s">
        <v>54</v>
      </c>
      <c r="E21" s="14" t="s">
        <v>54</v>
      </c>
      <c r="F21" s="14" t="s">
        <v>54</v>
      </c>
      <c r="G21" s="14" t="s">
        <v>54</v>
      </c>
      <c r="H21" s="14" t="s">
        <v>54</v>
      </c>
      <c r="I21" s="14" t="s">
        <v>54</v>
      </c>
      <c r="J21" s="14" t="s">
        <v>54</v>
      </c>
      <c r="K21" s="14" t="s">
        <v>54</v>
      </c>
      <c r="L21" s="14"/>
      <c r="M21" s="14"/>
      <c r="N21" s="14"/>
    </row>
    <row r="22" spans="1:14" ht="24" customHeight="1">
      <c r="A22" s="24"/>
      <c r="B22" s="14"/>
      <c r="C22" s="14"/>
      <c r="D22" s="14"/>
      <c r="E22" s="14"/>
      <c r="F22" s="14"/>
      <c r="G22" s="14"/>
      <c r="H22" s="14"/>
      <c r="I22" s="14"/>
      <c r="J22" s="14"/>
      <c r="K22" s="14"/>
      <c r="L22" s="14"/>
      <c r="M22" s="14"/>
      <c r="N22" s="14"/>
    </row>
    <row r="23" spans="1:14" ht="24" customHeight="1">
      <c r="A23" s="22" t="s">
        <v>57</v>
      </c>
      <c r="B23" s="19"/>
      <c r="C23" s="19"/>
      <c r="D23" s="19"/>
      <c r="E23" s="19"/>
      <c r="F23" s="19"/>
      <c r="G23" s="33"/>
      <c r="H23" s="20"/>
      <c r="I23" s="20"/>
      <c r="J23" s="20"/>
      <c r="K23" s="20"/>
      <c r="L23" s="15"/>
      <c r="M23" s="15"/>
      <c r="N23" s="15"/>
    </row>
    <row r="24" spans="1:14" ht="24" customHeight="1">
      <c r="A24" s="23"/>
      <c r="B24" s="14"/>
      <c r="C24" s="14"/>
      <c r="D24" s="14"/>
      <c r="E24" s="14"/>
      <c r="F24" s="14"/>
      <c r="G24" s="14"/>
      <c r="H24" s="14"/>
      <c r="I24" s="14"/>
      <c r="J24" s="14"/>
      <c r="K24" s="14"/>
      <c r="L24" s="14"/>
      <c r="M24" s="14"/>
      <c r="N24" s="14"/>
    </row>
    <row r="25" spans="1:14" ht="24" customHeight="1">
      <c r="A25" s="23"/>
      <c r="B25" s="14"/>
      <c r="C25" s="14"/>
      <c r="D25" s="14"/>
      <c r="E25" s="14"/>
      <c r="F25" s="14"/>
      <c r="G25" s="14"/>
      <c r="H25" s="14"/>
      <c r="I25" s="14"/>
      <c r="J25" s="14"/>
      <c r="K25" s="14"/>
      <c r="L25" s="14"/>
      <c r="M25" s="14"/>
      <c r="N25" s="14"/>
    </row>
    <row r="26" spans="1:14" ht="24" customHeight="1">
      <c r="A26" s="23"/>
      <c r="B26" s="14" t="s">
        <v>55</v>
      </c>
      <c r="C26" s="14" t="s">
        <v>55</v>
      </c>
      <c r="D26" s="14" t="s">
        <v>55</v>
      </c>
      <c r="E26" s="14" t="s">
        <v>55</v>
      </c>
      <c r="F26" s="14" t="s">
        <v>55</v>
      </c>
      <c r="G26" s="14" t="s">
        <v>55</v>
      </c>
      <c r="H26" s="14" t="s">
        <v>55</v>
      </c>
      <c r="I26" s="14" t="s">
        <v>55</v>
      </c>
      <c r="J26" s="14" t="s">
        <v>55</v>
      </c>
      <c r="K26" s="14" t="s">
        <v>55</v>
      </c>
      <c r="L26" s="14"/>
      <c r="M26" s="14"/>
      <c r="N26" s="14"/>
    </row>
    <row r="27" spans="1:14" ht="24" customHeight="1">
      <c r="A27" s="23"/>
      <c r="B27" s="14" t="s">
        <v>55</v>
      </c>
      <c r="C27" s="14" t="s">
        <v>55</v>
      </c>
      <c r="D27" s="14" t="s">
        <v>55</v>
      </c>
      <c r="E27" s="14" t="s">
        <v>55</v>
      </c>
      <c r="F27" s="14" t="s">
        <v>55</v>
      </c>
      <c r="G27" s="14" t="s">
        <v>55</v>
      </c>
      <c r="H27" s="14" t="s">
        <v>55</v>
      </c>
      <c r="I27" s="14" t="s">
        <v>55</v>
      </c>
      <c r="J27" s="14" t="s">
        <v>55</v>
      </c>
      <c r="K27" s="14" t="s">
        <v>55</v>
      </c>
      <c r="L27" s="14"/>
      <c r="M27" s="14"/>
      <c r="N27" s="14"/>
    </row>
    <row r="28" spans="1:14" ht="24" customHeight="1">
      <c r="A28" s="23"/>
      <c r="B28" s="14" t="s">
        <v>55</v>
      </c>
      <c r="C28" s="14" t="s">
        <v>55</v>
      </c>
      <c r="D28" s="14" t="s">
        <v>55</v>
      </c>
      <c r="E28" s="14" t="s">
        <v>55</v>
      </c>
      <c r="F28" s="14" t="s">
        <v>55</v>
      </c>
      <c r="G28" s="14" t="s">
        <v>55</v>
      </c>
      <c r="H28" s="14" t="s">
        <v>55</v>
      </c>
      <c r="I28" s="14" t="s">
        <v>55</v>
      </c>
      <c r="J28" s="14" t="s">
        <v>55</v>
      </c>
      <c r="K28" s="14" t="s">
        <v>55</v>
      </c>
      <c r="L28" s="14"/>
      <c r="M28" s="14"/>
      <c r="N28" s="14"/>
    </row>
    <row r="29" spans="1:14" ht="24" customHeight="1">
      <c r="A29" s="24"/>
      <c r="B29" s="16"/>
      <c r="C29" s="16"/>
      <c r="D29" s="16"/>
      <c r="E29" s="16"/>
      <c r="F29" s="16"/>
      <c r="G29" s="16"/>
      <c r="H29" s="16"/>
      <c r="I29" s="16"/>
      <c r="J29" s="16"/>
      <c r="K29" s="16"/>
      <c r="L29" s="16"/>
      <c r="M29" s="16"/>
      <c r="N29" s="16"/>
    </row>
    <row r="30" spans="1:14" ht="24" customHeight="1">
      <c r="A30" s="22" t="s">
        <v>57</v>
      </c>
      <c r="B30" s="19"/>
      <c r="C30" s="19"/>
      <c r="D30" s="19"/>
      <c r="E30" s="20"/>
      <c r="F30" s="20"/>
      <c r="G30" s="20"/>
      <c r="H30" s="20"/>
      <c r="I30" s="19"/>
      <c r="J30" s="19"/>
      <c r="K30" s="19"/>
      <c r="L30" s="14"/>
      <c r="M30" s="14"/>
      <c r="N30" s="14"/>
    </row>
    <row r="31" spans="1:14" ht="24" customHeight="1">
      <c r="A31" s="23"/>
      <c r="B31" s="14"/>
      <c r="C31" s="14"/>
      <c r="D31" s="14"/>
      <c r="E31" s="14"/>
      <c r="F31" s="14"/>
      <c r="G31" s="14"/>
      <c r="H31" s="14"/>
      <c r="I31" s="14"/>
      <c r="J31" s="14"/>
      <c r="K31" s="14"/>
      <c r="L31" s="14"/>
      <c r="M31" s="14"/>
      <c r="N31" s="14"/>
    </row>
    <row r="32" spans="1:14" ht="24" customHeight="1">
      <c r="A32" s="23"/>
      <c r="B32" s="14"/>
      <c r="C32" s="14"/>
      <c r="D32" s="14"/>
      <c r="E32" s="14"/>
      <c r="F32" s="14"/>
      <c r="G32" s="14"/>
      <c r="H32" s="14"/>
      <c r="I32" s="14"/>
      <c r="J32" s="14"/>
      <c r="K32" s="14"/>
      <c r="L32" s="14"/>
      <c r="M32" s="14"/>
      <c r="N32" s="14"/>
    </row>
    <row r="33" spans="1:14" ht="24" customHeight="1">
      <c r="A33" s="23"/>
      <c r="B33" s="14" t="s">
        <v>56</v>
      </c>
      <c r="C33" s="14" t="s">
        <v>56</v>
      </c>
      <c r="D33" s="14" t="s">
        <v>56</v>
      </c>
      <c r="E33" s="14" t="s">
        <v>56</v>
      </c>
      <c r="F33" s="14" t="s">
        <v>56</v>
      </c>
      <c r="G33" s="14" t="s">
        <v>56</v>
      </c>
      <c r="H33" s="14" t="s">
        <v>56</v>
      </c>
      <c r="I33" s="14" t="s">
        <v>56</v>
      </c>
      <c r="J33" s="14" t="s">
        <v>56</v>
      </c>
      <c r="K33" s="14" t="s">
        <v>56</v>
      </c>
      <c r="L33" s="14"/>
      <c r="M33" s="14"/>
      <c r="N33" s="14"/>
    </row>
    <row r="34" spans="1:14" ht="24" customHeight="1">
      <c r="A34" s="23"/>
      <c r="B34" s="14" t="s">
        <v>56</v>
      </c>
      <c r="C34" s="14" t="s">
        <v>56</v>
      </c>
      <c r="D34" s="14" t="s">
        <v>56</v>
      </c>
      <c r="E34" s="14" t="s">
        <v>56</v>
      </c>
      <c r="F34" s="14" t="s">
        <v>56</v>
      </c>
      <c r="G34" s="14" t="s">
        <v>56</v>
      </c>
      <c r="H34" s="14" t="s">
        <v>56</v>
      </c>
      <c r="I34" s="14" t="s">
        <v>56</v>
      </c>
      <c r="J34" s="14" t="s">
        <v>56</v>
      </c>
      <c r="K34" s="14" t="s">
        <v>56</v>
      </c>
      <c r="L34" s="14"/>
      <c r="M34" s="14"/>
      <c r="N34" s="14"/>
    </row>
    <row r="35" spans="1:14" ht="24" customHeight="1">
      <c r="A35" s="23"/>
      <c r="B35" s="14" t="s">
        <v>56</v>
      </c>
      <c r="C35" s="14" t="s">
        <v>56</v>
      </c>
      <c r="D35" s="14" t="s">
        <v>56</v>
      </c>
      <c r="E35" s="14" t="s">
        <v>56</v>
      </c>
      <c r="F35" s="14" t="s">
        <v>56</v>
      </c>
      <c r="G35" s="14" t="s">
        <v>56</v>
      </c>
      <c r="H35" s="14" t="s">
        <v>56</v>
      </c>
      <c r="I35" s="14" t="s">
        <v>56</v>
      </c>
      <c r="J35" s="14" t="s">
        <v>56</v>
      </c>
      <c r="K35" s="14" t="s">
        <v>56</v>
      </c>
      <c r="L35" s="14"/>
      <c r="M35" s="14"/>
      <c r="N35" s="14"/>
    </row>
    <row r="36" spans="1:14" ht="24" customHeight="1">
      <c r="A36" s="24"/>
      <c r="B36" s="16"/>
      <c r="C36" s="16"/>
      <c r="D36" s="16"/>
      <c r="E36" s="16"/>
      <c r="F36" s="16"/>
      <c r="G36" s="16"/>
      <c r="H36" s="16"/>
      <c r="I36" s="16"/>
      <c r="J36" s="16"/>
      <c r="K36" s="16"/>
      <c r="L36" s="16"/>
      <c r="M36" s="16"/>
      <c r="N36" s="16"/>
    </row>
  </sheetData>
  <sheetProtection/>
  <printOptions/>
  <pageMargins left="0.26" right="0.19" top="0.46" bottom="0.35" header="0.29" footer="0.19"/>
  <pageSetup horizontalDpi="600" verticalDpi="600" orientation="landscape" paperSize="12" scale="85" r:id="rId1"/>
  <headerFooter alignWithMargins="0">
    <oddHeader>&amp;L&amp;D&amp;T&amp;C&amp;A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30"/>
  <sheetViews>
    <sheetView zoomScale="50" zoomScaleNormal="50" zoomScalePageLayoutView="0" workbookViewId="0" topLeftCell="A5">
      <selection activeCell="F22" sqref="F22"/>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51" customFormat="1" ht="26.25" customHeight="1">
      <c r="A1" s="51" t="s">
        <v>81</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49.5" customHeight="1">
      <c r="A12" s="170" t="s">
        <v>30</v>
      </c>
      <c r="B12" s="54" t="s">
        <v>84</v>
      </c>
      <c r="C12" s="55" t="s">
        <v>85</v>
      </c>
    </row>
    <row r="13" spans="1:3" s="7" customFormat="1" ht="49.5" customHeight="1">
      <c r="A13" s="172"/>
      <c r="B13" s="54" t="s">
        <v>86</v>
      </c>
      <c r="C13" s="55" t="s">
        <v>87</v>
      </c>
    </row>
    <row r="14" spans="1:3" s="7" customFormat="1" ht="49.5" customHeight="1">
      <c r="A14" s="170" t="s">
        <v>31</v>
      </c>
      <c r="B14" s="54" t="s">
        <v>88</v>
      </c>
      <c r="C14" s="55" t="s">
        <v>89</v>
      </c>
    </row>
    <row r="15" spans="1:3" s="7" customFormat="1" ht="49.5" customHeight="1">
      <c r="A15" s="172"/>
      <c r="B15" s="54" t="s">
        <v>90</v>
      </c>
      <c r="C15" s="55" t="s">
        <v>91</v>
      </c>
    </row>
    <row r="16" spans="1:3" s="7" customFormat="1" ht="49.5" customHeight="1">
      <c r="A16" s="170" t="s">
        <v>15</v>
      </c>
      <c r="B16" s="54" t="s">
        <v>451</v>
      </c>
      <c r="C16" s="55" t="s">
        <v>92</v>
      </c>
    </row>
    <row r="17" spans="1:3" s="7" customFormat="1" ht="49.5" customHeight="1">
      <c r="A17" s="172"/>
      <c r="B17" s="54" t="s">
        <v>93</v>
      </c>
      <c r="C17" s="55" t="s">
        <v>94</v>
      </c>
    </row>
    <row r="18" spans="1:3" s="7" customFormat="1" ht="49.5" customHeight="1">
      <c r="A18" s="170" t="s">
        <v>415</v>
      </c>
      <c r="B18" s="54" t="s">
        <v>95</v>
      </c>
      <c r="C18" s="55" t="s">
        <v>96</v>
      </c>
    </row>
    <row r="19" spans="1:3" s="7" customFormat="1" ht="49.5" customHeight="1">
      <c r="A19" s="172"/>
      <c r="B19" s="54" t="s">
        <v>97</v>
      </c>
      <c r="C19" s="55" t="s">
        <v>98</v>
      </c>
    </row>
    <row r="20" spans="1:3" s="7" customFormat="1" ht="49.5" customHeight="1">
      <c r="A20" s="170" t="s">
        <v>16</v>
      </c>
      <c r="B20" s="54" t="s">
        <v>99</v>
      </c>
      <c r="C20" s="55" t="s">
        <v>100</v>
      </c>
    </row>
    <row r="21" spans="1:3" s="7" customFormat="1" ht="49.5" customHeight="1">
      <c r="A21" s="172"/>
      <c r="B21" s="54" t="s">
        <v>101</v>
      </c>
      <c r="C21" s="55" t="s">
        <v>102</v>
      </c>
    </row>
    <row r="22" spans="1:3" s="9" customFormat="1" ht="35.25" customHeight="1">
      <c r="A22" s="10"/>
      <c r="B22" s="8"/>
      <c r="C22" s="8"/>
    </row>
    <row r="23" spans="1:3" s="34" customFormat="1" ht="14.25">
      <c r="A23" s="161"/>
      <c r="B23" s="161" t="s">
        <v>34</v>
      </c>
      <c r="C23" s="161" t="s">
        <v>14</v>
      </c>
    </row>
    <row r="24" spans="1:3" s="34" customFormat="1" ht="14.25">
      <c r="A24" s="159"/>
      <c r="B24" s="162"/>
      <c r="C24" s="162"/>
    </row>
    <row r="25" spans="1:3" s="7" customFormat="1" ht="49.5" customHeight="1">
      <c r="A25" s="157" t="s">
        <v>17</v>
      </c>
      <c r="B25" s="6" t="s">
        <v>103</v>
      </c>
      <c r="C25" s="56" t="s">
        <v>411</v>
      </c>
    </row>
    <row r="26" spans="1:3" s="7" customFormat="1" ht="49.5" customHeight="1">
      <c r="A26" s="158"/>
      <c r="B26" s="6" t="s">
        <v>104</v>
      </c>
      <c r="C26" s="56" t="s">
        <v>104</v>
      </c>
    </row>
    <row r="27" spans="1:3" s="7" customFormat="1" ht="49.5" customHeight="1">
      <c r="A27" s="158"/>
      <c r="B27" s="6"/>
      <c r="C27" s="56"/>
    </row>
    <row r="28" spans="1:3" s="7" customFormat="1" ht="49.5" customHeight="1">
      <c r="A28" s="158"/>
      <c r="B28" s="6"/>
      <c r="C28" s="56"/>
    </row>
    <row r="29" spans="1:3" s="7" customFormat="1" ht="6" customHeight="1">
      <c r="A29" s="31"/>
      <c r="B29" s="9"/>
      <c r="C29" s="9"/>
    </row>
    <row r="30" s="11" customFormat="1" ht="14.25">
      <c r="A30" s="11" t="s">
        <v>419</v>
      </c>
    </row>
  </sheetData>
  <sheetProtection/>
  <mergeCells count="13">
    <mergeCell ref="A25:A28"/>
    <mergeCell ref="A18:A19"/>
    <mergeCell ref="A23:A24"/>
    <mergeCell ref="B23:B24"/>
    <mergeCell ref="C23:C24"/>
    <mergeCell ref="A2:C2"/>
    <mergeCell ref="A14:A15"/>
    <mergeCell ref="A10:A11"/>
    <mergeCell ref="A12:A13"/>
    <mergeCell ref="B10:B11"/>
    <mergeCell ref="C10:C11"/>
    <mergeCell ref="A16:A17"/>
    <mergeCell ref="A20:A21"/>
  </mergeCells>
  <printOptions/>
  <pageMargins left="0.46" right="0.21" top="0.57" bottom="0.36" header="0.32" footer="0.21"/>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50" zoomScaleNormal="50" zoomScalePageLayoutView="0" workbookViewId="0" topLeftCell="A3">
      <selection activeCell="G21" sqref="G21"/>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51" customFormat="1" ht="26.25" customHeight="1">
      <c r="A1" s="51" t="s">
        <v>105</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49.5" customHeight="1">
      <c r="A12" s="170" t="s">
        <v>30</v>
      </c>
      <c r="B12" s="132" t="s">
        <v>106</v>
      </c>
      <c r="C12" s="55" t="s">
        <v>107</v>
      </c>
    </row>
    <row r="13" spans="1:3" s="7" customFormat="1" ht="49.5" customHeight="1">
      <c r="A13" s="172"/>
      <c r="B13" s="132" t="s">
        <v>108</v>
      </c>
      <c r="C13" s="55" t="s">
        <v>109</v>
      </c>
    </row>
    <row r="14" spans="1:3" s="7" customFormat="1" ht="49.5" customHeight="1">
      <c r="A14" s="170" t="s">
        <v>31</v>
      </c>
      <c r="B14" s="132" t="s">
        <v>110</v>
      </c>
      <c r="C14" s="55" t="s">
        <v>111</v>
      </c>
    </row>
    <row r="15" spans="1:3" s="7" customFormat="1" ht="49.5" customHeight="1">
      <c r="A15" s="172"/>
      <c r="B15" s="132" t="s">
        <v>112</v>
      </c>
      <c r="C15" s="55" t="s">
        <v>113</v>
      </c>
    </row>
    <row r="16" spans="1:3" s="7" customFormat="1" ht="49.5" customHeight="1">
      <c r="A16" s="170" t="s">
        <v>15</v>
      </c>
      <c r="B16" s="132" t="s">
        <v>450</v>
      </c>
      <c r="C16" s="55" t="s">
        <v>114</v>
      </c>
    </row>
    <row r="17" spans="1:3" s="7" customFormat="1" ht="49.5" customHeight="1">
      <c r="A17" s="172"/>
      <c r="B17" s="132" t="s">
        <v>115</v>
      </c>
      <c r="C17" s="55" t="s">
        <v>116</v>
      </c>
    </row>
    <row r="18" spans="1:3" s="7" customFormat="1" ht="49.5" customHeight="1">
      <c r="A18" s="170" t="s">
        <v>415</v>
      </c>
      <c r="B18" s="132" t="s">
        <v>204</v>
      </c>
      <c r="C18" s="46" t="s">
        <v>205</v>
      </c>
    </row>
    <row r="19" spans="1:3" s="7" customFormat="1" ht="49.5" customHeight="1">
      <c r="A19" s="172"/>
      <c r="B19" s="132" t="s">
        <v>206</v>
      </c>
      <c r="C19" s="46" t="s">
        <v>207</v>
      </c>
    </row>
    <row r="20" spans="1:3" s="7" customFormat="1" ht="49.5" customHeight="1">
      <c r="A20" s="170" t="s">
        <v>16</v>
      </c>
      <c r="B20" s="132" t="s">
        <v>208</v>
      </c>
      <c r="C20" s="46" t="s">
        <v>209</v>
      </c>
    </row>
    <row r="21" spans="1:3" s="7" customFormat="1" ht="49.5" customHeight="1">
      <c r="A21" s="172"/>
      <c r="B21" s="132" t="s">
        <v>210</v>
      </c>
      <c r="C21" s="46" t="s">
        <v>211</v>
      </c>
    </row>
    <row r="22" spans="1:3" s="9" customFormat="1" ht="35.25" customHeight="1">
      <c r="A22" s="10"/>
      <c r="B22" s="8"/>
      <c r="C22" s="8"/>
    </row>
    <row r="23" spans="1:3" s="34" customFormat="1" ht="14.25">
      <c r="A23" s="161"/>
      <c r="B23" s="161" t="s">
        <v>34</v>
      </c>
      <c r="C23" s="161" t="s">
        <v>14</v>
      </c>
    </row>
    <row r="24" spans="1:3" s="34" customFormat="1" ht="14.25">
      <c r="A24" s="159"/>
      <c r="B24" s="162"/>
      <c r="C24" s="162"/>
    </row>
    <row r="25" spans="1:3" s="7" customFormat="1" ht="49.5" customHeight="1">
      <c r="A25" s="157" t="s">
        <v>17</v>
      </c>
      <c r="B25" s="67" t="s">
        <v>117</v>
      </c>
      <c r="C25" s="131" t="s">
        <v>118</v>
      </c>
    </row>
    <row r="26" spans="1:3" s="7" customFormat="1" ht="49.5" customHeight="1">
      <c r="A26" s="158"/>
      <c r="B26" s="6"/>
      <c r="C26" s="56"/>
    </row>
    <row r="27" spans="1:3" s="7" customFormat="1" ht="49.5" customHeight="1">
      <c r="A27" s="158"/>
      <c r="B27" s="6"/>
      <c r="C27" s="56"/>
    </row>
    <row r="28" spans="1:3" s="7" customFormat="1" ht="49.5" customHeight="1">
      <c r="A28" s="158"/>
      <c r="B28" s="6"/>
      <c r="C28" s="56"/>
    </row>
    <row r="29" spans="1:3" s="7" customFormat="1" ht="6" customHeight="1">
      <c r="A29" s="31"/>
      <c r="B29" s="9"/>
      <c r="C29" s="9"/>
    </row>
    <row r="30" s="11" customFormat="1" ht="14.25">
      <c r="A30" s="11" t="s">
        <v>419</v>
      </c>
    </row>
  </sheetData>
  <sheetProtection/>
  <mergeCells count="13">
    <mergeCell ref="A10:A11"/>
    <mergeCell ref="A23:A24"/>
    <mergeCell ref="B23:B24"/>
    <mergeCell ref="A2:C2"/>
    <mergeCell ref="B10:B11"/>
    <mergeCell ref="C10:C11"/>
    <mergeCell ref="A16:A17"/>
    <mergeCell ref="A12:A13"/>
    <mergeCell ref="A20:A21"/>
    <mergeCell ref="C23:C24"/>
    <mergeCell ref="A25:A28"/>
    <mergeCell ref="A18:A19"/>
    <mergeCell ref="A14:A15"/>
  </mergeCells>
  <printOptions/>
  <pageMargins left="0.46" right="0.21" top="0.57" bottom="0.36" header="0.32" footer="0.21"/>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7" sqref="C17"/>
    </sheetView>
  </sheetViews>
  <sheetFormatPr defaultColWidth="9.00390625" defaultRowHeight="13.5"/>
  <cols>
    <col min="1" max="1" width="11.00390625" style="1" customWidth="1"/>
    <col min="2" max="3" width="16.75390625" style="1" customWidth="1"/>
    <col min="4" max="5" width="9.00390625" style="1" customWidth="1"/>
    <col min="6" max="6" width="14.375" style="1" customWidth="1"/>
    <col min="7" max="16384" width="9.00390625" style="1" customWidth="1"/>
  </cols>
  <sheetData>
    <row r="1" s="51" customFormat="1" ht="26.25" customHeight="1">
      <c r="A1" s="51" t="s">
        <v>8</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22.5" customHeight="1">
      <c r="A12" s="175" t="s">
        <v>30</v>
      </c>
      <c r="B12" s="140" t="s">
        <v>119</v>
      </c>
      <c r="C12" s="139" t="s">
        <v>120</v>
      </c>
    </row>
    <row r="13" spans="1:3" s="7" customFormat="1" ht="22.5" customHeight="1">
      <c r="A13" s="183"/>
      <c r="B13" s="140" t="s">
        <v>121</v>
      </c>
      <c r="C13" s="139" t="s">
        <v>122</v>
      </c>
    </row>
    <row r="14" spans="1:3" s="7" customFormat="1" ht="22.5" customHeight="1">
      <c r="A14" s="175" t="s">
        <v>31</v>
      </c>
      <c r="B14" s="140" t="s">
        <v>123</v>
      </c>
      <c r="C14" s="139" t="s">
        <v>124</v>
      </c>
    </row>
    <row r="15" spans="1:6" s="7" customFormat="1" ht="22.5" customHeight="1">
      <c r="A15" s="183"/>
      <c r="B15" s="140" t="s">
        <v>125</v>
      </c>
      <c r="C15" s="139" t="s">
        <v>126</v>
      </c>
      <c r="E15" s="184"/>
      <c r="F15" s="185"/>
    </row>
    <row r="16" spans="1:3" s="7" customFormat="1" ht="22.5" customHeight="1">
      <c r="A16" s="175" t="s">
        <v>15</v>
      </c>
      <c r="B16" s="140" t="s">
        <v>452</v>
      </c>
      <c r="C16" s="139" t="s">
        <v>127</v>
      </c>
    </row>
    <row r="17" spans="1:3" s="7" customFormat="1" ht="22.5" customHeight="1">
      <c r="A17" s="183"/>
      <c r="B17" s="140" t="s">
        <v>128</v>
      </c>
      <c r="C17" s="139" t="s">
        <v>129</v>
      </c>
    </row>
    <row r="18" spans="1:3" s="7" customFormat="1" ht="22.5" customHeight="1">
      <c r="A18" s="175" t="s">
        <v>415</v>
      </c>
      <c r="B18" s="140" t="s">
        <v>130</v>
      </c>
      <c r="C18" s="139" t="s">
        <v>131</v>
      </c>
    </row>
    <row r="19" spans="1:3" s="7" customFormat="1" ht="22.5" customHeight="1">
      <c r="A19" s="183"/>
      <c r="B19" s="140" t="s">
        <v>132</v>
      </c>
      <c r="C19" s="139" t="s">
        <v>133</v>
      </c>
    </row>
    <row r="20" spans="1:3" s="7" customFormat="1" ht="22.5" customHeight="1">
      <c r="A20" s="175" t="s">
        <v>16</v>
      </c>
      <c r="B20" s="140" t="s">
        <v>134</v>
      </c>
      <c r="C20" s="139" t="s">
        <v>135</v>
      </c>
    </row>
    <row r="21" spans="1:3" s="7" customFormat="1" ht="22.5" customHeight="1">
      <c r="A21" s="183"/>
      <c r="B21" s="140" t="s">
        <v>136</v>
      </c>
      <c r="C21" s="139" t="s">
        <v>137</v>
      </c>
    </row>
    <row r="22" spans="1:3" s="9" customFormat="1" ht="22.5" customHeight="1">
      <c r="A22" s="10"/>
      <c r="B22" s="8"/>
      <c r="C22" s="8"/>
    </row>
    <row r="23" spans="1:3" s="34" customFormat="1" ht="22.5" customHeight="1">
      <c r="A23" s="161"/>
      <c r="B23" s="161" t="s">
        <v>34</v>
      </c>
      <c r="C23" s="161" t="s">
        <v>14</v>
      </c>
    </row>
    <row r="24" spans="1:3" s="34" customFormat="1" ht="22.5" customHeight="1">
      <c r="A24" s="159"/>
      <c r="B24" s="162"/>
      <c r="C24" s="162"/>
    </row>
    <row r="25" spans="1:3" s="7" customFormat="1" ht="22.5" customHeight="1">
      <c r="A25" s="157" t="s">
        <v>17</v>
      </c>
      <c r="B25" s="67" t="s">
        <v>72</v>
      </c>
      <c r="C25" s="141" t="s">
        <v>228</v>
      </c>
    </row>
    <row r="26" spans="1:3" s="7" customFormat="1" ht="22.5" customHeight="1">
      <c r="A26" s="158"/>
      <c r="B26" s="6"/>
      <c r="C26" s="56"/>
    </row>
    <row r="27" spans="1:3" s="7" customFormat="1" ht="22.5" customHeight="1">
      <c r="A27" s="158"/>
      <c r="B27" s="6"/>
      <c r="C27" s="56"/>
    </row>
    <row r="28" spans="1:3" s="7" customFormat="1" ht="22.5" customHeight="1">
      <c r="A28" s="158"/>
      <c r="B28" s="6"/>
      <c r="C28" s="56"/>
    </row>
    <row r="29" spans="1:3" s="7" customFormat="1" ht="6" customHeight="1">
      <c r="A29" s="31"/>
      <c r="B29" s="9"/>
      <c r="C29" s="9"/>
    </row>
    <row r="30" s="11" customFormat="1" ht="23.25" customHeight="1">
      <c r="A30" s="11" t="s">
        <v>419</v>
      </c>
    </row>
  </sheetData>
  <sheetProtection/>
  <mergeCells count="14">
    <mergeCell ref="E15:F15"/>
    <mergeCell ref="A18:A19"/>
    <mergeCell ref="A14:A15"/>
    <mergeCell ref="A10:A11"/>
    <mergeCell ref="A2:C2"/>
    <mergeCell ref="A25:A28"/>
    <mergeCell ref="A16:A17"/>
    <mergeCell ref="A12:A13"/>
    <mergeCell ref="B10:B11"/>
    <mergeCell ref="C10:C11"/>
    <mergeCell ref="A20:A21"/>
    <mergeCell ref="A23:A24"/>
    <mergeCell ref="B23:B24"/>
    <mergeCell ref="C23:C24"/>
  </mergeCells>
  <printOptions/>
  <pageMargins left="0.46" right="0.21" top="0.57" bottom="0.36" header="0.32" footer="0.21"/>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C30"/>
  <sheetViews>
    <sheetView zoomScale="50" zoomScaleNormal="50" zoomScalePageLayoutView="0" workbookViewId="0" topLeftCell="A1">
      <selection activeCell="I20" sqref="I20"/>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51" customFormat="1" ht="26.25" customHeight="1">
      <c r="A1" s="51" t="s">
        <v>105</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49.5" customHeight="1">
      <c r="A12" s="170" t="s">
        <v>30</v>
      </c>
      <c r="B12" s="54" t="s">
        <v>308</v>
      </c>
      <c r="C12" s="55" t="s">
        <v>309</v>
      </c>
    </row>
    <row r="13" spans="1:3" s="7" customFormat="1" ht="49.5" customHeight="1">
      <c r="A13" s="172"/>
      <c r="B13" s="54" t="s">
        <v>310</v>
      </c>
      <c r="C13" s="55" t="s">
        <v>311</v>
      </c>
    </row>
    <row r="14" spans="1:3" s="7" customFormat="1" ht="49.5" customHeight="1">
      <c r="A14" s="170" t="s">
        <v>31</v>
      </c>
      <c r="B14" s="54" t="s">
        <v>312</v>
      </c>
      <c r="C14" s="55" t="s">
        <v>313</v>
      </c>
    </row>
    <row r="15" spans="1:3" s="7" customFormat="1" ht="49.5" customHeight="1">
      <c r="A15" s="172"/>
      <c r="B15" s="54" t="s">
        <v>314</v>
      </c>
      <c r="C15" s="55" t="s">
        <v>315</v>
      </c>
    </row>
    <row r="16" spans="1:3" s="7" customFormat="1" ht="49.5" customHeight="1">
      <c r="A16" s="170" t="s">
        <v>15</v>
      </c>
      <c r="B16" s="54" t="s">
        <v>316</v>
      </c>
      <c r="C16" s="55" t="s">
        <v>317</v>
      </c>
    </row>
    <row r="17" spans="1:3" s="7" customFormat="1" ht="49.5" customHeight="1">
      <c r="A17" s="172"/>
      <c r="B17" s="54" t="s">
        <v>318</v>
      </c>
      <c r="C17" s="55" t="s">
        <v>319</v>
      </c>
    </row>
    <row r="18" spans="1:3" s="7" customFormat="1" ht="49.5" customHeight="1">
      <c r="A18" s="170" t="s">
        <v>415</v>
      </c>
      <c r="B18" s="54" t="s">
        <v>320</v>
      </c>
      <c r="C18" s="55" t="s">
        <v>231</v>
      </c>
    </row>
    <row r="19" spans="1:3" s="7" customFormat="1" ht="49.5" customHeight="1">
      <c r="A19" s="172"/>
      <c r="B19" s="54" t="s">
        <v>229</v>
      </c>
      <c r="C19" s="55" t="s">
        <v>230</v>
      </c>
    </row>
    <row r="20" spans="1:3" s="7" customFormat="1" ht="49.5" customHeight="1">
      <c r="A20" s="170" t="s">
        <v>16</v>
      </c>
      <c r="B20" s="54" t="s">
        <v>234</v>
      </c>
      <c r="C20" s="55" t="s">
        <v>235</v>
      </c>
    </row>
    <row r="21" spans="1:3" s="7" customFormat="1" ht="49.5" customHeight="1">
      <c r="A21" s="172"/>
      <c r="B21" s="54" t="s">
        <v>232</v>
      </c>
      <c r="C21" s="55" t="s">
        <v>233</v>
      </c>
    </row>
    <row r="22" spans="1:3" s="9" customFormat="1" ht="35.25" customHeight="1">
      <c r="A22" s="10"/>
      <c r="B22" s="8"/>
      <c r="C22" s="8"/>
    </row>
    <row r="23" spans="1:3" s="34" customFormat="1" ht="14.25">
      <c r="A23" s="161"/>
      <c r="B23" s="161" t="s">
        <v>34</v>
      </c>
      <c r="C23" s="161" t="s">
        <v>14</v>
      </c>
    </row>
    <row r="24" spans="1:3" s="34" customFormat="1" ht="14.25">
      <c r="A24" s="159"/>
      <c r="B24" s="162"/>
      <c r="C24" s="162"/>
    </row>
    <row r="25" spans="1:3" s="7" customFormat="1" ht="49.5" customHeight="1">
      <c r="A25" s="157" t="s">
        <v>17</v>
      </c>
      <c r="B25" s="6" t="s">
        <v>321</v>
      </c>
      <c r="C25" s="56" t="s">
        <v>322</v>
      </c>
    </row>
    <row r="26" spans="1:3" s="7" customFormat="1" ht="49.5" customHeight="1">
      <c r="A26" s="158"/>
      <c r="B26" s="6"/>
      <c r="C26" s="56"/>
    </row>
    <row r="27" spans="1:3" s="7" customFormat="1" ht="49.5" customHeight="1">
      <c r="A27" s="158"/>
      <c r="B27" s="6"/>
      <c r="C27" s="56"/>
    </row>
    <row r="28" spans="1:3" s="7" customFormat="1" ht="49.5" customHeight="1">
      <c r="A28" s="158"/>
      <c r="B28" s="6"/>
      <c r="C28" s="56"/>
    </row>
    <row r="29" spans="1:3" s="7" customFormat="1" ht="6" customHeight="1">
      <c r="A29" s="31"/>
      <c r="B29" s="9"/>
      <c r="C29" s="9"/>
    </row>
    <row r="30" s="11" customFormat="1" ht="14.25">
      <c r="A30" s="11" t="s">
        <v>419</v>
      </c>
    </row>
  </sheetData>
  <sheetProtection/>
  <mergeCells count="13">
    <mergeCell ref="A2:C2"/>
    <mergeCell ref="A18:A19"/>
    <mergeCell ref="A14:A15"/>
    <mergeCell ref="A10:A11"/>
    <mergeCell ref="A12:A13"/>
    <mergeCell ref="A25:A28"/>
    <mergeCell ref="A16:A17"/>
    <mergeCell ref="B10:B11"/>
    <mergeCell ref="C10:C11"/>
    <mergeCell ref="A23:A24"/>
    <mergeCell ref="B23:B24"/>
    <mergeCell ref="C23:C24"/>
    <mergeCell ref="A20:A21"/>
  </mergeCells>
  <printOptions/>
  <pageMargins left="0.46" right="0.21" top="0.57" bottom="0.36" header="0.32" footer="0.21"/>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C30"/>
  <sheetViews>
    <sheetView zoomScale="50" zoomScaleNormal="50" zoomScalePageLayoutView="0" workbookViewId="0" topLeftCell="A1">
      <selection activeCell="H20" sqref="H20"/>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51" customFormat="1" ht="26.25" customHeight="1">
      <c r="A1" s="51" t="s">
        <v>105</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49.5" customHeight="1">
      <c r="A12" s="170" t="s">
        <v>30</v>
      </c>
      <c r="B12" s="142" t="s">
        <v>184</v>
      </c>
      <c r="C12" s="55" t="s">
        <v>323</v>
      </c>
    </row>
    <row r="13" spans="1:3" s="7" customFormat="1" ht="49.5" customHeight="1">
      <c r="A13" s="172"/>
      <c r="B13" s="142" t="s">
        <v>293</v>
      </c>
      <c r="C13" s="55" t="s">
        <v>324</v>
      </c>
    </row>
    <row r="14" spans="1:3" s="7" customFormat="1" ht="49.5" customHeight="1">
      <c r="A14" s="170" t="s">
        <v>31</v>
      </c>
      <c r="B14" s="143" t="s">
        <v>325</v>
      </c>
      <c r="C14" s="55" t="s">
        <v>326</v>
      </c>
    </row>
    <row r="15" spans="1:3" s="7" customFormat="1" ht="49.5" customHeight="1">
      <c r="A15" s="172"/>
      <c r="B15" s="143" t="s">
        <v>327</v>
      </c>
      <c r="C15" s="55" t="s">
        <v>328</v>
      </c>
    </row>
    <row r="16" spans="1:3" s="7" customFormat="1" ht="49.5" customHeight="1">
      <c r="A16" s="170" t="s">
        <v>15</v>
      </c>
      <c r="B16" s="142" t="s">
        <v>453</v>
      </c>
      <c r="C16" s="55" t="s">
        <v>329</v>
      </c>
    </row>
    <row r="17" spans="1:3" s="7" customFormat="1" ht="49.5" customHeight="1">
      <c r="A17" s="172"/>
      <c r="B17" s="142" t="s">
        <v>330</v>
      </c>
      <c r="C17" s="55" t="s">
        <v>331</v>
      </c>
    </row>
    <row r="18" spans="1:3" s="7" customFormat="1" ht="49.5" customHeight="1">
      <c r="A18" s="170" t="s">
        <v>415</v>
      </c>
      <c r="B18" s="143" t="s">
        <v>332</v>
      </c>
      <c r="C18" s="55" t="s">
        <v>333</v>
      </c>
    </row>
    <row r="19" spans="1:3" s="7" customFormat="1" ht="49.5" customHeight="1">
      <c r="A19" s="172"/>
      <c r="B19" s="143" t="s">
        <v>334</v>
      </c>
      <c r="C19" s="55" t="s">
        <v>335</v>
      </c>
    </row>
    <row r="20" spans="1:3" s="7" customFormat="1" ht="49.5" customHeight="1">
      <c r="A20" s="170" t="s">
        <v>16</v>
      </c>
      <c r="B20" s="142" t="s">
        <v>336</v>
      </c>
      <c r="C20" s="55" t="s">
        <v>337</v>
      </c>
    </row>
    <row r="21" spans="1:3" s="7" customFormat="1" ht="49.5" customHeight="1">
      <c r="A21" s="172"/>
      <c r="B21" s="143" t="s">
        <v>338</v>
      </c>
      <c r="C21" s="55" t="s">
        <v>339</v>
      </c>
    </row>
    <row r="22" spans="1:3" s="9" customFormat="1" ht="35.25" customHeight="1">
      <c r="A22" s="10"/>
      <c r="B22" s="8"/>
      <c r="C22" s="8"/>
    </row>
    <row r="23" spans="1:3" s="34" customFormat="1" ht="14.25">
      <c r="A23" s="161"/>
      <c r="B23" s="161" t="s">
        <v>34</v>
      </c>
      <c r="C23" s="161" t="s">
        <v>14</v>
      </c>
    </row>
    <row r="24" spans="1:3" s="34" customFormat="1" ht="14.25">
      <c r="A24" s="159"/>
      <c r="B24" s="162"/>
      <c r="C24" s="162"/>
    </row>
    <row r="25" spans="1:3" s="7" customFormat="1" ht="49.5" customHeight="1">
      <c r="A25" s="157" t="s">
        <v>17</v>
      </c>
      <c r="B25" s="144" t="s">
        <v>340</v>
      </c>
      <c r="C25" s="56" t="s">
        <v>410</v>
      </c>
    </row>
    <row r="26" spans="1:3" s="7" customFormat="1" ht="49.5" customHeight="1">
      <c r="A26" s="158"/>
      <c r="B26" s="6"/>
      <c r="C26" s="56"/>
    </row>
    <row r="27" spans="1:3" s="7" customFormat="1" ht="49.5" customHeight="1">
      <c r="A27" s="158"/>
      <c r="B27" s="6"/>
      <c r="C27" s="56"/>
    </row>
    <row r="28" spans="1:3" s="7" customFormat="1" ht="49.5" customHeight="1">
      <c r="A28" s="158"/>
      <c r="B28" s="6"/>
      <c r="C28" s="56"/>
    </row>
    <row r="29" spans="1:3" s="7" customFormat="1" ht="6" customHeight="1">
      <c r="A29" s="31"/>
      <c r="B29" s="9"/>
      <c r="C29" s="9"/>
    </row>
    <row r="30" s="11" customFormat="1" ht="14.25">
      <c r="A30" s="11" t="s">
        <v>419</v>
      </c>
    </row>
  </sheetData>
  <sheetProtection/>
  <mergeCells count="13">
    <mergeCell ref="A25:A28"/>
    <mergeCell ref="A18:A19"/>
    <mergeCell ref="A23:A24"/>
    <mergeCell ref="B23:B24"/>
    <mergeCell ref="C23:C24"/>
    <mergeCell ref="A2:C2"/>
    <mergeCell ref="A14:A15"/>
    <mergeCell ref="A10:A11"/>
    <mergeCell ref="A12:A13"/>
    <mergeCell ref="B10:B11"/>
    <mergeCell ref="C10:C11"/>
    <mergeCell ref="A16:A17"/>
    <mergeCell ref="A20:A21"/>
  </mergeCells>
  <printOptions/>
  <pageMargins left="0.46" right="0.21" top="0.57" bottom="0.36" header="0.32" footer="0.21"/>
  <pageSetup fitToHeight="1" fitToWidth="1" horizontalDpi="600" verticalDpi="600" orientation="landscape"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29"/>
  <sheetViews>
    <sheetView zoomScale="50" zoomScaleNormal="50" zoomScalePageLayoutView="0" workbookViewId="0" topLeftCell="A1">
      <selection activeCell="I20" sqref="I20"/>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pans="1:3" s="7" customFormat="1" ht="36.75" customHeight="1">
      <c r="A1" s="163" t="s">
        <v>341</v>
      </c>
      <c r="B1" s="156"/>
      <c r="C1" s="156"/>
    </row>
    <row r="3" s="52" customFormat="1" ht="21">
      <c r="A3" s="52" t="s">
        <v>82</v>
      </c>
    </row>
    <row r="4" ht="8.25" customHeight="1"/>
    <row r="5" s="4" customFormat="1" ht="25.5" customHeight="1">
      <c r="A5" s="4" t="s">
        <v>83</v>
      </c>
    </row>
    <row r="6" ht="5.25" customHeight="1"/>
    <row r="7" s="4" customFormat="1" ht="7.5" customHeight="1"/>
    <row r="8" spans="1:3" s="3" customFormat="1" ht="24" customHeight="1">
      <c r="A8" s="11" t="s">
        <v>9</v>
      </c>
      <c r="B8" s="53" t="s">
        <v>13</v>
      </c>
      <c r="C8" s="53"/>
    </row>
    <row r="9" spans="1:3" s="34" customFormat="1" ht="14.25">
      <c r="A9" s="161" t="s">
        <v>33</v>
      </c>
      <c r="B9" s="161" t="s">
        <v>34</v>
      </c>
      <c r="C9" s="161" t="s">
        <v>14</v>
      </c>
    </row>
    <row r="10" spans="1:3" s="34" customFormat="1" ht="14.25">
      <c r="A10" s="162"/>
      <c r="B10" s="162"/>
      <c r="C10" s="162"/>
    </row>
    <row r="11" spans="1:3" s="7" customFormat="1" ht="49.5" customHeight="1">
      <c r="A11" s="170" t="s">
        <v>30</v>
      </c>
      <c r="B11" s="54" t="s">
        <v>342</v>
      </c>
      <c r="C11" s="55" t="s">
        <v>343</v>
      </c>
    </row>
    <row r="12" spans="1:3" s="7" customFormat="1" ht="49.5" customHeight="1">
      <c r="A12" s="172"/>
      <c r="B12" s="54" t="s">
        <v>344</v>
      </c>
      <c r="C12" s="55" t="s">
        <v>345</v>
      </c>
    </row>
    <row r="13" spans="1:3" s="7" customFormat="1" ht="49.5" customHeight="1">
      <c r="A13" s="170" t="s">
        <v>31</v>
      </c>
      <c r="B13" s="54" t="s">
        <v>346</v>
      </c>
      <c r="C13" s="55" t="s">
        <v>347</v>
      </c>
    </row>
    <row r="14" spans="1:3" s="7" customFormat="1" ht="49.5" customHeight="1">
      <c r="A14" s="172"/>
      <c r="B14" s="54" t="s">
        <v>348</v>
      </c>
      <c r="C14" s="55" t="s">
        <v>349</v>
      </c>
    </row>
    <row r="15" spans="1:3" s="7" customFormat="1" ht="49.5" customHeight="1">
      <c r="A15" s="170" t="s">
        <v>15</v>
      </c>
      <c r="B15" s="54" t="s">
        <v>350</v>
      </c>
      <c r="C15" s="55" t="s">
        <v>351</v>
      </c>
    </row>
    <row r="16" spans="1:3" s="7" customFormat="1" ht="49.5" customHeight="1">
      <c r="A16" s="172"/>
      <c r="B16" s="54" t="s">
        <v>352</v>
      </c>
      <c r="C16" s="55" t="s">
        <v>353</v>
      </c>
    </row>
    <row r="17" spans="1:3" s="7" customFormat="1" ht="49.5" customHeight="1">
      <c r="A17" s="170" t="s">
        <v>415</v>
      </c>
      <c r="B17" s="54" t="s">
        <v>354</v>
      </c>
      <c r="C17" s="55" t="s">
        <v>355</v>
      </c>
    </row>
    <row r="18" spans="1:3" s="7" customFormat="1" ht="49.5" customHeight="1">
      <c r="A18" s="172"/>
      <c r="B18" s="54" t="s">
        <v>356</v>
      </c>
      <c r="C18" s="55" t="s">
        <v>357</v>
      </c>
    </row>
    <row r="19" spans="1:3" s="7" customFormat="1" ht="49.5" customHeight="1">
      <c r="A19" s="170" t="s">
        <v>16</v>
      </c>
      <c r="B19" s="54" t="s">
        <v>358</v>
      </c>
      <c r="C19" s="55" t="s">
        <v>359</v>
      </c>
    </row>
    <row r="20" spans="1:3" s="7" customFormat="1" ht="49.5" customHeight="1">
      <c r="A20" s="172"/>
      <c r="B20" s="54" t="s">
        <v>360</v>
      </c>
      <c r="C20" s="55" t="s">
        <v>361</v>
      </c>
    </row>
    <row r="21" spans="1:3" s="9" customFormat="1" ht="35.25" customHeight="1">
      <c r="A21" s="10"/>
      <c r="B21" s="8"/>
      <c r="C21" s="8"/>
    </row>
    <row r="22" spans="1:3" s="34" customFormat="1" ht="14.25">
      <c r="A22" s="161"/>
      <c r="B22" s="161" t="s">
        <v>34</v>
      </c>
      <c r="C22" s="161" t="s">
        <v>14</v>
      </c>
    </row>
    <row r="23" spans="1:3" s="34" customFormat="1" ht="14.25">
      <c r="A23" s="159"/>
      <c r="B23" s="162"/>
      <c r="C23" s="162"/>
    </row>
    <row r="24" spans="1:3" s="7" customFormat="1" ht="49.5" customHeight="1">
      <c r="A24" s="157" t="s">
        <v>17</v>
      </c>
      <c r="B24" s="6"/>
      <c r="C24" s="56"/>
    </row>
    <row r="25" spans="1:3" s="7" customFormat="1" ht="49.5" customHeight="1">
      <c r="A25" s="158"/>
      <c r="B25" s="6"/>
      <c r="C25" s="56"/>
    </row>
    <row r="26" spans="1:3" s="7" customFormat="1" ht="49.5" customHeight="1">
      <c r="A26" s="158"/>
      <c r="B26" s="6"/>
      <c r="C26" s="56"/>
    </row>
    <row r="27" spans="1:3" s="7" customFormat="1" ht="49.5" customHeight="1">
      <c r="A27" s="158"/>
      <c r="B27" s="6"/>
      <c r="C27" s="56"/>
    </row>
    <row r="28" spans="1:3" s="7" customFormat="1" ht="6" customHeight="1">
      <c r="A28" s="31"/>
      <c r="B28" s="9"/>
      <c r="C28" s="9"/>
    </row>
    <row r="29" s="11" customFormat="1" ht="14.25">
      <c r="A29" s="11" t="s">
        <v>419</v>
      </c>
    </row>
  </sheetData>
  <sheetProtection/>
  <mergeCells count="13">
    <mergeCell ref="A24:A27"/>
    <mergeCell ref="A22:A23"/>
    <mergeCell ref="C22:C23"/>
    <mergeCell ref="A19:A20"/>
    <mergeCell ref="A15:A16"/>
    <mergeCell ref="B22:B23"/>
    <mergeCell ref="A17:A18"/>
    <mergeCell ref="A1:C1"/>
    <mergeCell ref="A9:A10"/>
    <mergeCell ref="B9:B10"/>
    <mergeCell ref="A11:A12"/>
    <mergeCell ref="C9:C10"/>
    <mergeCell ref="A13:A14"/>
  </mergeCells>
  <printOptions/>
  <pageMargins left="0.46" right="0.21" top="0.57" bottom="0.36" header="0.32" footer="0.21"/>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C30"/>
  <sheetViews>
    <sheetView zoomScale="50" zoomScaleNormal="50" zoomScalePageLayoutView="0" workbookViewId="0" topLeftCell="A4">
      <selection activeCell="J22" sqref="J22"/>
    </sheetView>
  </sheetViews>
  <sheetFormatPr defaultColWidth="9.00390625" defaultRowHeight="13.5"/>
  <cols>
    <col min="1" max="1" width="11.00390625" style="1" customWidth="1"/>
    <col min="2" max="3" width="25.25390625" style="1" customWidth="1"/>
    <col min="4" max="6" width="9.00390625" style="1" customWidth="1"/>
    <col min="7" max="7" width="14.375" style="1" customWidth="1"/>
    <col min="8" max="16384" width="9.00390625" style="1" customWidth="1"/>
  </cols>
  <sheetData>
    <row r="1" s="51" customFormat="1" ht="26.25" customHeight="1">
      <c r="A1" s="51" t="s">
        <v>105</v>
      </c>
    </row>
    <row r="2" spans="1:3" s="7" customFormat="1" ht="36.75" customHeight="1">
      <c r="A2" s="163" t="s">
        <v>0</v>
      </c>
      <c r="B2" s="156"/>
      <c r="C2" s="156"/>
    </row>
    <row r="4" s="52" customFormat="1" ht="21">
      <c r="A4" s="52" t="s">
        <v>82</v>
      </c>
    </row>
    <row r="5" ht="8.25" customHeight="1"/>
    <row r="6" s="4" customFormat="1" ht="25.5" customHeight="1">
      <c r="A6" s="4" t="s">
        <v>83</v>
      </c>
    </row>
    <row r="7" ht="5.25" customHeight="1"/>
    <row r="8" s="4" customFormat="1" ht="7.5" customHeight="1"/>
    <row r="9" spans="1:3" s="3" customFormat="1" ht="24" customHeight="1">
      <c r="A9" s="11" t="s">
        <v>9</v>
      </c>
      <c r="B9" s="53" t="s">
        <v>13</v>
      </c>
      <c r="C9" s="53"/>
    </row>
    <row r="10" spans="1:3" s="34" customFormat="1" ht="14.25">
      <c r="A10" s="161" t="s">
        <v>33</v>
      </c>
      <c r="B10" s="161" t="s">
        <v>34</v>
      </c>
      <c r="C10" s="161" t="s">
        <v>14</v>
      </c>
    </row>
    <row r="11" spans="1:3" s="34" customFormat="1" ht="14.25">
      <c r="A11" s="162"/>
      <c r="B11" s="162"/>
      <c r="C11" s="162"/>
    </row>
    <row r="12" spans="1:3" s="7" customFormat="1" ht="49.5" customHeight="1">
      <c r="A12" s="170" t="s">
        <v>30</v>
      </c>
      <c r="B12" s="54" t="s">
        <v>362</v>
      </c>
      <c r="C12" s="55" t="s">
        <v>363</v>
      </c>
    </row>
    <row r="13" spans="1:3" s="7" customFormat="1" ht="49.5" customHeight="1">
      <c r="A13" s="172"/>
      <c r="B13" s="54" t="s">
        <v>364</v>
      </c>
      <c r="C13" s="55" t="s">
        <v>365</v>
      </c>
    </row>
    <row r="14" spans="1:3" s="7" customFormat="1" ht="49.5" customHeight="1">
      <c r="A14" s="170" t="s">
        <v>31</v>
      </c>
      <c r="B14" s="54" t="s">
        <v>366</v>
      </c>
      <c r="C14" s="55" t="s">
        <v>367</v>
      </c>
    </row>
    <row r="15" spans="1:3" s="7" customFormat="1" ht="49.5" customHeight="1">
      <c r="A15" s="172"/>
      <c r="B15" s="54" t="s">
        <v>368</v>
      </c>
      <c r="C15" s="55" t="s">
        <v>369</v>
      </c>
    </row>
    <row r="16" spans="1:3" s="7" customFormat="1" ht="49.5" customHeight="1">
      <c r="A16" s="170" t="s">
        <v>15</v>
      </c>
      <c r="B16" s="54" t="s">
        <v>454</v>
      </c>
      <c r="C16" s="55" t="s">
        <v>370</v>
      </c>
    </row>
    <row r="17" spans="1:3" s="7" customFormat="1" ht="49.5" customHeight="1">
      <c r="A17" s="172"/>
      <c r="B17" s="54" t="s">
        <v>371</v>
      </c>
      <c r="C17" s="55" t="s">
        <v>372</v>
      </c>
    </row>
    <row r="18" spans="1:3" s="7" customFormat="1" ht="49.5" customHeight="1">
      <c r="A18" s="170" t="s">
        <v>415</v>
      </c>
      <c r="B18" s="54" t="s">
        <v>373</v>
      </c>
      <c r="C18" s="55" t="s">
        <v>374</v>
      </c>
    </row>
    <row r="19" spans="1:3" s="7" customFormat="1" ht="49.5" customHeight="1">
      <c r="A19" s="172"/>
      <c r="B19" s="54" t="s">
        <v>375</v>
      </c>
      <c r="C19" s="55" t="s">
        <v>376</v>
      </c>
    </row>
    <row r="20" spans="1:3" s="7" customFormat="1" ht="49.5" customHeight="1">
      <c r="A20" s="170" t="s">
        <v>16</v>
      </c>
      <c r="B20" s="54" t="s">
        <v>377</v>
      </c>
      <c r="C20" s="55" t="s">
        <v>378</v>
      </c>
    </row>
    <row r="21" spans="1:3" s="7" customFormat="1" ht="49.5" customHeight="1">
      <c r="A21" s="172"/>
      <c r="B21" s="54" t="s">
        <v>379</v>
      </c>
      <c r="C21" s="55" t="s">
        <v>380</v>
      </c>
    </row>
    <row r="22" spans="1:3" s="9" customFormat="1" ht="35.25" customHeight="1">
      <c r="A22" s="10"/>
      <c r="B22" s="8"/>
      <c r="C22" s="8"/>
    </row>
    <row r="23" spans="1:3" s="34" customFormat="1" ht="14.25">
      <c r="A23" s="161"/>
      <c r="B23" s="161" t="s">
        <v>34</v>
      </c>
      <c r="C23" s="161" t="s">
        <v>14</v>
      </c>
    </row>
    <row r="24" spans="1:3" s="34" customFormat="1" ht="14.25">
      <c r="A24" s="159"/>
      <c r="B24" s="162"/>
      <c r="C24" s="162"/>
    </row>
    <row r="25" spans="1:3" s="7" customFormat="1" ht="49.5" customHeight="1">
      <c r="A25" s="157" t="s">
        <v>17</v>
      </c>
      <c r="B25" s="6" t="s">
        <v>66</v>
      </c>
      <c r="C25" s="56" t="s">
        <v>67</v>
      </c>
    </row>
    <row r="26" spans="1:3" s="7" customFormat="1" ht="49.5" customHeight="1">
      <c r="A26" s="158"/>
      <c r="B26" s="6"/>
      <c r="C26" s="56"/>
    </row>
    <row r="27" spans="1:3" s="7" customFormat="1" ht="49.5" customHeight="1">
      <c r="A27" s="158"/>
      <c r="B27" s="6"/>
      <c r="C27" s="56"/>
    </row>
    <row r="28" spans="1:3" s="7" customFormat="1" ht="49.5" customHeight="1">
      <c r="A28" s="186"/>
      <c r="B28" s="6"/>
      <c r="C28" s="56"/>
    </row>
    <row r="29" spans="1:3" s="7" customFormat="1" ht="6" customHeight="1">
      <c r="A29" s="31"/>
      <c r="B29" s="9"/>
      <c r="C29" s="9"/>
    </row>
    <row r="30" s="11" customFormat="1" ht="14.25">
      <c r="A30" s="11" t="s">
        <v>419</v>
      </c>
    </row>
  </sheetData>
  <sheetProtection/>
  <mergeCells count="13">
    <mergeCell ref="A18:A19"/>
    <mergeCell ref="A14:A15"/>
    <mergeCell ref="A10:A11"/>
    <mergeCell ref="A2:C2"/>
    <mergeCell ref="A25:A28"/>
    <mergeCell ref="A23:A24"/>
    <mergeCell ref="B23:B24"/>
    <mergeCell ref="C23:C24"/>
    <mergeCell ref="A16:A17"/>
    <mergeCell ref="A12:A13"/>
    <mergeCell ref="A20:A21"/>
    <mergeCell ref="B10:B11"/>
    <mergeCell ref="C10:C11"/>
  </mergeCells>
  <printOptions/>
  <pageMargins left="0.46" right="0.21" top="0.57" bottom="0.36" header="0.32" footer="0.21"/>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C30"/>
  <sheetViews>
    <sheetView view="pageBreakPreview" zoomScale="60" zoomScaleNormal="50" zoomScalePageLayoutView="0" workbookViewId="0" topLeftCell="A5">
      <selection activeCell="K21" sqref="K21"/>
    </sheetView>
  </sheetViews>
  <sheetFormatPr defaultColWidth="9.00390625" defaultRowHeight="13.5"/>
  <cols>
    <col min="1" max="1" width="11.00390625" style="1" customWidth="1"/>
    <col min="2" max="3" width="25.25390625" style="1" customWidth="1"/>
    <col min="4" max="5" width="9.00390625" style="1" bestFit="1" customWidth="1"/>
    <col min="6" max="6" width="14.375" style="1" customWidth="1"/>
    <col min="7" max="7" width="9.00390625" style="1" bestFit="1" customWidth="1"/>
    <col min="8" max="16384" width="9.00390625" style="1" customWidth="1"/>
  </cols>
  <sheetData>
    <row r="1" s="51" customFormat="1" ht="26.25" customHeight="1">
      <c r="A1" s="51" t="s">
        <v>381</v>
      </c>
    </row>
    <row r="2" spans="1:3" s="7" customFormat="1" ht="36.75" customHeight="1">
      <c r="A2" s="163" t="s">
        <v>236</v>
      </c>
      <c r="B2" s="156"/>
      <c r="C2" s="156"/>
    </row>
    <row r="4" s="52" customFormat="1" ht="21">
      <c r="A4" s="52" t="s">
        <v>382</v>
      </c>
    </row>
    <row r="5" ht="8.25" customHeight="1"/>
    <row r="6" s="4" customFormat="1" ht="25.5" customHeight="1">
      <c r="A6" s="4" t="s">
        <v>383</v>
      </c>
    </row>
    <row r="7" ht="5.25" customHeight="1"/>
    <row r="8" s="4" customFormat="1" ht="7.5" customHeight="1"/>
    <row r="9" spans="1:3" s="3" customFormat="1" ht="24" customHeight="1">
      <c r="A9" s="11" t="s">
        <v>237</v>
      </c>
      <c r="B9" s="53" t="s">
        <v>238</v>
      </c>
      <c r="C9" s="53"/>
    </row>
    <row r="10" spans="1:3" s="34" customFormat="1" ht="14.25">
      <c r="A10" s="161" t="s">
        <v>239</v>
      </c>
      <c r="B10" s="161" t="s">
        <v>240</v>
      </c>
      <c r="C10" s="161" t="s">
        <v>241</v>
      </c>
    </row>
    <row r="11" spans="1:3" s="34" customFormat="1" ht="14.25">
      <c r="A11" s="162"/>
      <c r="B11" s="162"/>
      <c r="C11" s="162"/>
    </row>
    <row r="12" spans="1:3" s="7" customFormat="1" ht="49.5" customHeight="1">
      <c r="A12" s="170" t="s">
        <v>242</v>
      </c>
      <c r="B12" s="54" t="s">
        <v>384</v>
      </c>
      <c r="C12" s="55" t="s">
        <v>385</v>
      </c>
    </row>
    <row r="13" spans="1:3" s="7" customFormat="1" ht="49.5" customHeight="1">
      <c r="A13" s="172"/>
      <c r="B13" s="54" t="s">
        <v>386</v>
      </c>
      <c r="C13" s="55" t="s">
        <v>387</v>
      </c>
    </row>
    <row r="14" spans="1:3" s="7" customFormat="1" ht="49.5" customHeight="1">
      <c r="A14" s="170" t="s">
        <v>243</v>
      </c>
      <c r="B14" s="54" t="s">
        <v>388</v>
      </c>
      <c r="C14" s="55" t="s">
        <v>389</v>
      </c>
    </row>
    <row r="15" spans="1:3" s="7" customFormat="1" ht="49.5" customHeight="1">
      <c r="A15" s="172"/>
      <c r="B15" s="54" t="s">
        <v>390</v>
      </c>
      <c r="C15" s="55" t="s">
        <v>391</v>
      </c>
    </row>
    <row r="16" spans="1:3" s="7" customFormat="1" ht="49.5" customHeight="1">
      <c r="A16" s="170" t="s">
        <v>392</v>
      </c>
      <c r="B16" s="54" t="s">
        <v>455</v>
      </c>
      <c r="C16" s="55" t="s">
        <v>393</v>
      </c>
    </row>
    <row r="17" spans="1:3" s="7" customFormat="1" ht="49.5" customHeight="1">
      <c r="A17" s="172"/>
      <c r="B17" s="145" t="s">
        <v>394</v>
      </c>
      <c r="C17" s="55" t="s">
        <v>395</v>
      </c>
    </row>
    <row r="18" spans="1:3" s="7" customFormat="1" ht="49.5" customHeight="1">
      <c r="A18" s="170" t="s">
        <v>244</v>
      </c>
      <c r="B18" s="54" t="s">
        <v>396</v>
      </c>
      <c r="C18" s="55" t="s">
        <v>397</v>
      </c>
    </row>
    <row r="19" spans="1:3" s="7" customFormat="1" ht="49.5" customHeight="1">
      <c r="A19" s="172"/>
      <c r="B19" s="145" t="s">
        <v>398</v>
      </c>
      <c r="C19" s="55" t="s">
        <v>399</v>
      </c>
    </row>
    <row r="20" spans="1:3" s="7" customFormat="1" ht="49.5" customHeight="1">
      <c r="A20" s="170" t="s">
        <v>245</v>
      </c>
      <c r="B20" s="54" t="s">
        <v>400</v>
      </c>
      <c r="C20" s="55" t="s">
        <v>401</v>
      </c>
    </row>
    <row r="21" spans="1:3" s="7" customFormat="1" ht="49.5" customHeight="1">
      <c r="A21" s="172"/>
      <c r="B21" s="145" t="s">
        <v>402</v>
      </c>
      <c r="C21" s="55" t="s">
        <v>403</v>
      </c>
    </row>
    <row r="22" spans="1:3" s="9" customFormat="1" ht="35.25" customHeight="1">
      <c r="A22" s="10"/>
      <c r="B22" s="8"/>
      <c r="C22" s="8"/>
    </row>
    <row r="23" spans="1:3" s="34" customFormat="1" ht="14.25">
      <c r="A23" s="161"/>
      <c r="B23" s="161" t="s">
        <v>240</v>
      </c>
      <c r="C23" s="161" t="s">
        <v>241</v>
      </c>
    </row>
    <row r="24" spans="1:3" s="34" customFormat="1" ht="14.25">
      <c r="A24" s="159"/>
      <c r="B24" s="162"/>
      <c r="C24" s="162"/>
    </row>
    <row r="25" spans="1:3" s="7" customFormat="1" ht="49.5" customHeight="1">
      <c r="A25" s="187" t="s">
        <v>246</v>
      </c>
      <c r="B25" s="6" t="s">
        <v>247</v>
      </c>
      <c r="C25" s="56" t="s">
        <v>248</v>
      </c>
    </row>
    <row r="26" spans="1:3" s="7" customFormat="1" ht="49.5" customHeight="1">
      <c r="A26" s="188"/>
      <c r="B26" s="6"/>
      <c r="C26" s="56"/>
    </row>
    <row r="27" spans="1:3" s="7" customFormat="1" ht="49.5" customHeight="1">
      <c r="A27" s="188"/>
      <c r="B27" s="6"/>
      <c r="C27" s="56"/>
    </row>
    <row r="28" spans="1:3" s="7" customFormat="1" ht="49.5" customHeight="1">
      <c r="A28" s="188"/>
      <c r="B28" s="6"/>
      <c r="C28" s="56"/>
    </row>
    <row r="29" spans="1:3" s="7" customFormat="1" ht="6" customHeight="1">
      <c r="A29" s="31"/>
      <c r="B29" s="9"/>
      <c r="C29" s="9"/>
    </row>
    <row r="30" s="11" customFormat="1" ht="14.25">
      <c r="A30" s="11" t="s">
        <v>249</v>
      </c>
    </row>
  </sheetData>
  <sheetProtection/>
  <mergeCells count="13">
    <mergeCell ref="A10:A11"/>
    <mergeCell ref="A23:A24"/>
    <mergeCell ref="B23:B24"/>
    <mergeCell ref="A2:C2"/>
    <mergeCell ref="B10:B11"/>
    <mergeCell ref="C10:C11"/>
    <mergeCell ref="A16:A17"/>
    <mergeCell ref="A12:A13"/>
    <mergeCell ref="A20:A21"/>
    <mergeCell ref="C23:C24"/>
    <mergeCell ref="A25:A28"/>
    <mergeCell ref="A18:A19"/>
    <mergeCell ref="A14:A15"/>
  </mergeCells>
  <printOptions/>
  <pageMargins left="0.46" right="0.21" top="0.57" bottom="0.36" header="0.32" footer="0.21"/>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Haruyasu Nakashima</cp:lastModifiedBy>
  <cp:lastPrinted>2012-12-19T04:53:26Z</cp:lastPrinted>
  <dcterms:created xsi:type="dcterms:W3CDTF">2004-03-09T04:50:45Z</dcterms:created>
  <dcterms:modified xsi:type="dcterms:W3CDTF">2012-12-19T04:55:03Z</dcterms:modified>
  <cp:category/>
  <cp:version/>
  <cp:contentType/>
  <cp:contentStatus/>
</cp:coreProperties>
</file>