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75" windowHeight="12375" activeTab="0"/>
  </bookViews>
  <sheets>
    <sheet name="まとめ結果" sheetId="1" r:id="rId1"/>
    <sheet name="ﾁｰﾅﾒﾝﾄ" sheetId="2" r:id="rId2"/>
    <sheet name="県対予選リーグ" sheetId="3" r:id="rId3"/>
    <sheet name="さわやか結果" sheetId="4" r:id="rId4"/>
    <sheet name="参加者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101" localSheetId="0">#REF!</definedName>
    <definedName name="\101">#REF!</definedName>
    <definedName name="\102" localSheetId="0">#REF!</definedName>
    <definedName name="\102">#REF!</definedName>
    <definedName name="\103" localSheetId="0">#REF!</definedName>
    <definedName name="\103">#REF!</definedName>
    <definedName name="\104" localSheetId="0">#REF!</definedName>
    <definedName name="\104">#REF!</definedName>
    <definedName name="\105" localSheetId="0">#REF!</definedName>
    <definedName name="\105">#REF!</definedName>
    <definedName name="\106" localSheetId="0">#REF!</definedName>
    <definedName name="\106">#REF!</definedName>
    <definedName name="\107" localSheetId="0">#REF!</definedName>
    <definedName name="\107">#REF!</definedName>
    <definedName name="\108" localSheetId="0">#REF!</definedName>
    <definedName name="\108">#REF!</definedName>
    <definedName name="\109" localSheetId="0">#REF!</definedName>
    <definedName name="\109">#REF!</definedName>
    <definedName name="\110" localSheetId="0">#REF!</definedName>
    <definedName name="\110">#REF!</definedName>
    <definedName name="\111" localSheetId="0">#REF!</definedName>
    <definedName name="\111">#REF!</definedName>
    <definedName name="\112" localSheetId="0">#REF!</definedName>
    <definedName name="\112">#REF!</definedName>
    <definedName name="\113" localSheetId="0">#REF!</definedName>
    <definedName name="\113">#REF!</definedName>
    <definedName name="\114" localSheetId="0">#REF!</definedName>
    <definedName name="\114">#REF!</definedName>
    <definedName name="\115" localSheetId="0">#REF!</definedName>
    <definedName name="\115">#REF!</definedName>
    <definedName name="\116" localSheetId="0">#REF!</definedName>
    <definedName name="\116">#REF!</definedName>
    <definedName name="\117" localSheetId="0">#REF!</definedName>
    <definedName name="\117">#REF!</definedName>
    <definedName name="\118" localSheetId="0">#REF!</definedName>
    <definedName name="\118">#REF!</definedName>
    <definedName name="\119" localSheetId="0">#REF!</definedName>
    <definedName name="\119">#REF!</definedName>
    <definedName name="\120" localSheetId="0">#REF!</definedName>
    <definedName name="\120">#REF!</definedName>
    <definedName name="\121" localSheetId="0">#REF!</definedName>
    <definedName name="\121">#REF!</definedName>
    <definedName name="\122" localSheetId="0">#REF!</definedName>
    <definedName name="\122">#REF!</definedName>
    <definedName name="\123" localSheetId="0">#REF!</definedName>
    <definedName name="\123">#REF!</definedName>
    <definedName name="\124" localSheetId="0">#REF!</definedName>
    <definedName name="\124">#REF!</definedName>
    <definedName name="\125" localSheetId="0">#REF!</definedName>
    <definedName name="\125">#REF!</definedName>
    <definedName name="\126" localSheetId="0">#REF!</definedName>
    <definedName name="\126">#REF!</definedName>
    <definedName name="\127" localSheetId="0">#REF!</definedName>
    <definedName name="\127">#REF!</definedName>
    <definedName name="\128" localSheetId="0">#REF!</definedName>
    <definedName name="\128">#REF!</definedName>
    <definedName name="\129" localSheetId="0">#REF!</definedName>
    <definedName name="\129">#REF!</definedName>
    <definedName name="\130" localSheetId="0">#REF!</definedName>
    <definedName name="\130">#REF!</definedName>
    <definedName name="\131" localSheetId="0">#REF!</definedName>
    <definedName name="\131">#REF!</definedName>
    <definedName name="\132" localSheetId="0">#REF!</definedName>
    <definedName name="\132">#REF!</definedName>
    <definedName name="\133" localSheetId="0">#REF!</definedName>
    <definedName name="\133">#REF!</definedName>
    <definedName name="\134" localSheetId="0">#REF!</definedName>
    <definedName name="\134">#REF!</definedName>
    <definedName name="\135" localSheetId="0">#REF!</definedName>
    <definedName name="\135">#REF!</definedName>
    <definedName name="\136" localSheetId="0">#REF!</definedName>
    <definedName name="\136">#REF!</definedName>
    <definedName name="\137" localSheetId="0">#REF!</definedName>
    <definedName name="\137">#REF!</definedName>
    <definedName name="\138" localSheetId="0">#REF!</definedName>
    <definedName name="\138">#REF!</definedName>
    <definedName name="\139" localSheetId="0">#REF!</definedName>
    <definedName name="\139">#REF!</definedName>
    <definedName name="\140" localSheetId="0">#REF!</definedName>
    <definedName name="\140">#REF!</definedName>
    <definedName name="\141" localSheetId="0">#REF!</definedName>
    <definedName name="\141">#REF!</definedName>
    <definedName name="\142" localSheetId="0">#REF!</definedName>
    <definedName name="\142">#REF!</definedName>
    <definedName name="\143" localSheetId="0">#REF!</definedName>
    <definedName name="\143">#REF!</definedName>
    <definedName name="\144" localSheetId="0">#REF!</definedName>
    <definedName name="\144">#REF!</definedName>
    <definedName name="\145" localSheetId="0">#REF!</definedName>
    <definedName name="\145">#REF!</definedName>
    <definedName name="\146" localSheetId="0">#REF!</definedName>
    <definedName name="\146">#REF!</definedName>
    <definedName name="\147" localSheetId="0">#REF!</definedName>
    <definedName name="\147">#REF!</definedName>
    <definedName name="\148" localSheetId="0">#REF!</definedName>
    <definedName name="\148">#REF!</definedName>
    <definedName name="\149" localSheetId="0">#REF!</definedName>
    <definedName name="\149">#REF!</definedName>
    <definedName name="\150" localSheetId="0">#REF!</definedName>
    <definedName name="\150">#REF!</definedName>
    <definedName name="\151" localSheetId="0">#REF!</definedName>
    <definedName name="\151">#REF!</definedName>
    <definedName name="\152" localSheetId="0">#REF!</definedName>
    <definedName name="\152">#REF!</definedName>
    <definedName name="\153" localSheetId="0">#REF!</definedName>
    <definedName name="\153">#REF!</definedName>
    <definedName name="\154" localSheetId="0">#REF!</definedName>
    <definedName name="\154">#REF!</definedName>
    <definedName name="\155" localSheetId="0">#REF!</definedName>
    <definedName name="\155">#REF!</definedName>
    <definedName name="\156" localSheetId="0">#REF!</definedName>
    <definedName name="\156">#REF!</definedName>
    <definedName name="\157" localSheetId="0">#REF!</definedName>
    <definedName name="\157">#REF!</definedName>
    <definedName name="\158" localSheetId="0">#REF!</definedName>
    <definedName name="\158">#REF!</definedName>
    <definedName name="\159" localSheetId="0">#REF!</definedName>
    <definedName name="\159">#REF!</definedName>
    <definedName name="\160" localSheetId="0">#REF!</definedName>
    <definedName name="\160">#REF!</definedName>
    <definedName name="\161" localSheetId="0">#REF!</definedName>
    <definedName name="\161">#REF!</definedName>
    <definedName name="\162" localSheetId="0">#REF!</definedName>
    <definedName name="\162">#REF!</definedName>
    <definedName name="\163" localSheetId="0">#REF!</definedName>
    <definedName name="\163">#REF!</definedName>
    <definedName name="\164" localSheetId="0">#REF!</definedName>
    <definedName name="\164">#REF!</definedName>
    <definedName name="\165" localSheetId="0">#REF!</definedName>
    <definedName name="\165">#REF!</definedName>
    <definedName name="\166" localSheetId="0">#REF!</definedName>
    <definedName name="\166">#REF!</definedName>
    <definedName name="\167" localSheetId="0">#REF!</definedName>
    <definedName name="\167">#REF!</definedName>
    <definedName name="\168" localSheetId="0">#REF!</definedName>
    <definedName name="\168">#REF!</definedName>
    <definedName name="\169" localSheetId="0">#REF!</definedName>
    <definedName name="\169">#REF!</definedName>
    <definedName name="\170" localSheetId="0">#REF!</definedName>
    <definedName name="\170">#REF!</definedName>
    <definedName name="\171" localSheetId="0">#REF!</definedName>
    <definedName name="\171">#REF!</definedName>
    <definedName name="\172" localSheetId="0">#REF!</definedName>
    <definedName name="\172">#REF!</definedName>
    <definedName name="\173" localSheetId="0">#REF!</definedName>
    <definedName name="\173">#REF!</definedName>
    <definedName name="\174" localSheetId="0">#REF!</definedName>
    <definedName name="\174">#REF!</definedName>
    <definedName name="\175" localSheetId="0">#REF!</definedName>
    <definedName name="\175">#REF!</definedName>
    <definedName name="\176" localSheetId="0">#REF!</definedName>
    <definedName name="\176">#REF!</definedName>
    <definedName name="\177" localSheetId="0">#REF!</definedName>
    <definedName name="\177">#REF!</definedName>
    <definedName name="\178" localSheetId="0">#REF!</definedName>
    <definedName name="\178">#REF!</definedName>
    <definedName name="\179" localSheetId="0">#REF!</definedName>
    <definedName name="\179">#REF!</definedName>
    <definedName name="\180" localSheetId="0">#REF!</definedName>
    <definedName name="\180">#REF!</definedName>
    <definedName name="\181" localSheetId="0">#REF!</definedName>
    <definedName name="\181">#REF!</definedName>
    <definedName name="\182" localSheetId="0">#REF!</definedName>
    <definedName name="\182">#REF!</definedName>
    <definedName name="\183" localSheetId="0">#REF!</definedName>
    <definedName name="\183">#REF!</definedName>
    <definedName name="\184" localSheetId="0">#REF!</definedName>
    <definedName name="\184">#REF!</definedName>
    <definedName name="\185" localSheetId="0">#REF!</definedName>
    <definedName name="\185">#REF!</definedName>
    <definedName name="\186" localSheetId="0">#REF!</definedName>
    <definedName name="\186">#REF!</definedName>
    <definedName name="DANTAI">#REF!</definedName>
    <definedName name="KIJUN">#REF!</definedName>
    <definedName name="KOJIN">'[2]個人コード'!$B$10:$I$1059</definedName>
    <definedName name="POINT">'[3]得点テーブル'!$B$6:$I$140</definedName>
    <definedName name="_xlnm.Print_Area" localSheetId="3">'さわやか結果'!$A$1:$AG$62</definedName>
    <definedName name="_xlnm.Print_Area" localSheetId="1">'ﾁｰﾅﾒﾝﾄ'!$A$1:$H$58</definedName>
    <definedName name="_xlnm.Print_Area" localSheetId="0">'まとめ結果'!$A$1:$X$64</definedName>
    <definedName name="_xlnm.Print_Area" localSheetId="2">'県対予選リーグ'!$A$1:$AK$110</definedName>
    <definedName name="_xlnm.Print_Area" localSheetId="4">'参加者'!$A$1:$P$86</definedName>
    <definedName name="SPACE">'[4]一般'!$U$5</definedName>
    <definedName name="TAG">'[5]TAG住所一覧'!$B$5:$J$228</definedName>
    <definedName name="X111" localSheetId="0">#REF!</definedName>
    <definedName name="X111">#REF!</definedName>
    <definedName name="申込">#REF!</definedName>
    <definedName name="不明" localSheetId="0">#REF!</definedName>
    <definedName name="不明">#REF!</definedName>
  </definedNames>
  <calcPr fullCalcOnLoad="1"/>
</workbook>
</file>

<file path=xl/sharedStrings.xml><?xml version="1.0" encoding="utf-8"?>
<sst xmlns="http://schemas.openxmlformats.org/spreadsheetml/2006/main" count="1425" uniqueCount="758">
  <si>
    <t>日　　　時</t>
  </si>
  <si>
    <t>初日は、全予選リーグを行いブロック上位2チーム選出。２日目は、決勝トーナメントを行う。</t>
  </si>
  <si>
    <t>試合は、1セットマッチ6－6タイブレーク（ノーアドバンテージ）とする。</t>
  </si>
  <si>
    <t>対戦順序</t>
  </si>
  <si>
    <t>2日目/決勝トーナメント</t>
  </si>
  <si>
    <t>初日/予選リーグ</t>
  </si>
  <si>
    <t>2日目/決勝トーナメント</t>
  </si>
  <si>
    <t>A</t>
  </si>
  <si>
    <t>東臼杵郡</t>
  </si>
  <si>
    <t>宮崎市Ａ</t>
  </si>
  <si>
    <t>都城市B</t>
  </si>
  <si>
    <t>／</t>
  </si>
  <si>
    <t>延岡市B</t>
  </si>
  <si>
    <t>宮崎市A</t>
  </si>
  <si>
    <t>児湯郡</t>
  </si>
  <si>
    <t>西臼杵郡</t>
  </si>
  <si>
    <t>北諸県郡</t>
  </si>
  <si>
    <t>日南市</t>
  </si>
  <si>
    <t>B</t>
  </si>
  <si>
    <t>宮崎市Ｂ</t>
  </si>
  <si>
    <t>都城市A</t>
  </si>
  <si>
    <t>延岡市A</t>
  </si>
  <si>
    <t>日向市A</t>
  </si>
  <si>
    <t>日向市</t>
  </si>
  <si>
    <t>西都市</t>
  </si>
  <si>
    <t>宮崎市C</t>
  </si>
  <si>
    <t>宮崎市B</t>
  </si>
  <si>
    <t>東諸県郡</t>
  </si>
  <si>
    <t>日向市B</t>
  </si>
  <si>
    <t>小林市</t>
  </si>
  <si>
    <t>会場：KIRISIMA ヤマザクラ　宮崎県総合運動公園　庭球場</t>
  </si>
  <si>
    <t>①60歳以上②50歳以上③40歳以上</t>
  </si>
  <si>
    <t>宮崎市A</t>
  </si>
  <si>
    <t>日南市</t>
  </si>
  <si>
    <t>宮崎市B</t>
  </si>
  <si>
    <t>男子  予選リーグ</t>
  </si>
  <si>
    <t>市郡名</t>
  </si>
  <si>
    <t>勝数</t>
  </si>
  <si>
    <t>Ｐ％</t>
  </si>
  <si>
    <t>-</t>
  </si>
  <si>
    <t>Ｇ％</t>
  </si>
  <si>
    <t>順位</t>
  </si>
  <si>
    <t>宮崎市C</t>
  </si>
  <si>
    <t>女子  予選リーグ</t>
  </si>
  <si>
    <t>男子</t>
  </si>
  <si>
    <t>A1</t>
  </si>
  <si>
    <t>C2</t>
  </si>
  <si>
    <t>D2</t>
  </si>
  <si>
    <t>B1</t>
  </si>
  <si>
    <t>C1</t>
  </si>
  <si>
    <t>A2</t>
  </si>
  <si>
    <t>B2</t>
  </si>
  <si>
    <t>D1</t>
  </si>
  <si>
    <t>3位決定戦</t>
  </si>
  <si>
    <t>女子</t>
  </si>
  <si>
    <t>　さわやか</t>
  </si>
  <si>
    <t>勝数</t>
  </si>
  <si>
    <t>Ｐ%</t>
  </si>
  <si>
    <r>
      <t xml:space="preserve">Ｇ </t>
    </r>
    <r>
      <rPr>
        <sz val="11"/>
        <rFont val="ＭＳ Ｐゴシック"/>
        <family val="3"/>
      </rPr>
      <t>%</t>
    </r>
  </si>
  <si>
    <t>／</t>
  </si>
  <si>
    <t>BYE</t>
  </si>
  <si>
    <t>[ 男 子 選 手 ]</t>
  </si>
  <si>
    <t>市郡名</t>
  </si>
  <si>
    <t>一              般</t>
  </si>
  <si>
    <t>35才以上</t>
  </si>
  <si>
    <t>内倉　浩二</t>
  </si>
  <si>
    <t>永野　正文</t>
  </si>
  <si>
    <t>佐藤　健次郎</t>
  </si>
  <si>
    <t>藤野　眞人</t>
  </si>
  <si>
    <t>高千穂ｸﾗﾌﾞ</t>
  </si>
  <si>
    <t>峯　英雄</t>
  </si>
  <si>
    <t>坂元　夏彦</t>
  </si>
  <si>
    <t>坂元　洋平</t>
  </si>
  <si>
    <t>濱松　勇二</t>
  </si>
  <si>
    <t>真田　博幸</t>
  </si>
  <si>
    <t>甲斐　勇</t>
  </si>
  <si>
    <t>白川　晴雄</t>
  </si>
  <si>
    <t>井本　義春</t>
  </si>
  <si>
    <t>延岡ロイヤル</t>
  </si>
  <si>
    <t>旭化成ＴＣ</t>
  </si>
  <si>
    <t>日野　竜人</t>
  </si>
  <si>
    <t>都甲　浩之</t>
  </si>
  <si>
    <t>宮里　健一</t>
  </si>
  <si>
    <t>長谷　仁紀</t>
  </si>
  <si>
    <t>池田　政史</t>
  </si>
  <si>
    <t>池澤　隆一</t>
  </si>
  <si>
    <t>川並　隆</t>
  </si>
  <si>
    <t>河野　幸一</t>
  </si>
  <si>
    <t>岩田　誠</t>
  </si>
  <si>
    <t>永田　和人</t>
  </si>
  <si>
    <t>田口　仁司</t>
  </si>
  <si>
    <t>神事　裕太</t>
  </si>
  <si>
    <t>和田　貴志</t>
  </si>
  <si>
    <t>春山　貴嗣</t>
  </si>
  <si>
    <t>児玉　邦彦</t>
  </si>
  <si>
    <t>田口　哲郎</t>
  </si>
  <si>
    <t>松木　克利</t>
  </si>
  <si>
    <t>津曲　史朗</t>
  </si>
  <si>
    <t>延岡市役所</t>
  </si>
  <si>
    <t>那須　勇太</t>
  </si>
  <si>
    <t>前田　直樹</t>
  </si>
  <si>
    <t>原田　聖一</t>
  </si>
  <si>
    <t>日向高校</t>
  </si>
  <si>
    <t>長友　正博</t>
  </si>
  <si>
    <t>岩瀬　兼仁</t>
  </si>
  <si>
    <t>渋谷　幸範</t>
  </si>
  <si>
    <t>那須　忠徳</t>
  </si>
  <si>
    <t>上川床　喜蔵</t>
  </si>
  <si>
    <t>黒木　拓夫</t>
  </si>
  <si>
    <t>日向市役所</t>
  </si>
  <si>
    <t>押川　正志</t>
  </si>
  <si>
    <t>猪股　太一</t>
  </si>
  <si>
    <t>小山　祐輔</t>
  </si>
  <si>
    <t>山西　浩司</t>
  </si>
  <si>
    <t>大西　圭輔</t>
  </si>
  <si>
    <t>泉　泰博</t>
  </si>
  <si>
    <t>太田　順三</t>
  </si>
  <si>
    <t>中園　明彦</t>
  </si>
  <si>
    <t>新田原TC</t>
  </si>
  <si>
    <t>新田原TC</t>
  </si>
  <si>
    <t>新田原ＴＣ</t>
  </si>
  <si>
    <t>近藤　智宣</t>
  </si>
  <si>
    <t>河野　道裕</t>
  </si>
  <si>
    <t>半渡　大海</t>
  </si>
  <si>
    <t>難波江　章友</t>
  </si>
  <si>
    <t>甲斐　賢一郎</t>
  </si>
  <si>
    <t>首藤　定</t>
  </si>
  <si>
    <t>河野　保彦</t>
  </si>
  <si>
    <t>妹尾　康弘</t>
  </si>
  <si>
    <t>県シニア</t>
  </si>
  <si>
    <t>本田　充生</t>
  </si>
  <si>
    <t>黒木　悠貴</t>
  </si>
  <si>
    <t>吉松　剛</t>
  </si>
  <si>
    <t>前﨑　真一</t>
  </si>
  <si>
    <t>湯地　健一</t>
  </si>
  <si>
    <t>川越　貴浩</t>
  </si>
  <si>
    <t>後藤　洋二郎</t>
  </si>
  <si>
    <t>宮永　省三</t>
  </si>
  <si>
    <t>井尻　隆太</t>
  </si>
  <si>
    <t>野村　一道</t>
  </si>
  <si>
    <t>田中　秀樹</t>
  </si>
  <si>
    <t>山口　浩司</t>
  </si>
  <si>
    <t>野々下　弘樹</t>
  </si>
  <si>
    <t>赤崎　洋志</t>
  </si>
  <si>
    <t>梅野　稔也</t>
  </si>
  <si>
    <t>末藤　智史</t>
  </si>
  <si>
    <t>阿部　徹</t>
  </si>
  <si>
    <t>てげなテニス部</t>
  </si>
  <si>
    <t>日髙　伸浩</t>
  </si>
  <si>
    <t>伊東　直哉</t>
  </si>
  <si>
    <t>田口　将伍</t>
  </si>
  <si>
    <t>伴　航介</t>
  </si>
  <si>
    <t>日髙　伸浩</t>
  </si>
  <si>
    <t>鳥原　秀紀</t>
  </si>
  <si>
    <t>後藤　仁希</t>
  </si>
  <si>
    <t>森山　千寿</t>
  </si>
  <si>
    <t>伊東　隆</t>
  </si>
  <si>
    <t>長友　勝昭</t>
  </si>
  <si>
    <t>林田　輝幸</t>
  </si>
  <si>
    <t>てげなテニス部</t>
  </si>
  <si>
    <t>岡本　壱樹</t>
  </si>
  <si>
    <t>矢野　竜太郎</t>
  </si>
  <si>
    <t>前田　　翼</t>
  </si>
  <si>
    <t>有福　健志</t>
  </si>
  <si>
    <t>濱村　和広</t>
  </si>
  <si>
    <t>中満　裕二</t>
  </si>
  <si>
    <t>西原　邦浩</t>
  </si>
  <si>
    <t>米盛　孝一</t>
  </si>
  <si>
    <t>中野　真仁</t>
  </si>
  <si>
    <t>中屋敷　一美</t>
  </si>
  <si>
    <t>小林ﾃﾆｽ協会</t>
  </si>
  <si>
    <t>財部　比呂史</t>
  </si>
  <si>
    <t>石堂　勇真</t>
  </si>
  <si>
    <t>八木　悠輔</t>
  </si>
  <si>
    <t>小野　智弘</t>
  </si>
  <si>
    <t>西　健一郎</t>
  </si>
  <si>
    <t>都城ローン</t>
  </si>
  <si>
    <t>竹山　竜一</t>
  </si>
  <si>
    <t>新地　良仁</t>
  </si>
  <si>
    <t>川畑　一騎</t>
  </si>
  <si>
    <t>後迫　聖人</t>
  </si>
  <si>
    <t>持井　康</t>
  </si>
  <si>
    <t>門分　俊朗</t>
  </si>
  <si>
    <t>吉留　寛</t>
  </si>
  <si>
    <t>初森　幸成</t>
  </si>
  <si>
    <t>立山　和利</t>
  </si>
  <si>
    <t>木下　勝広</t>
  </si>
  <si>
    <t>中原　潔</t>
  </si>
  <si>
    <t>黒坂　春尚</t>
  </si>
  <si>
    <t>片桐　大輔</t>
  </si>
  <si>
    <t>森山　裕介</t>
  </si>
  <si>
    <t>吉田　憲司</t>
  </si>
  <si>
    <t>熊村　博文</t>
  </si>
  <si>
    <t>甲斐　秀夫</t>
  </si>
  <si>
    <t>日南ＴＣ</t>
  </si>
  <si>
    <t>[ 女 子 選 手 ]</t>
  </si>
  <si>
    <t>一              般</t>
  </si>
  <si>
    <t>30才以上</t>
  </si>
  <si>
    <t>大山　智子</t>
  </si>
  <si>
    <t>田原　智恵子</t>
  </si>
  <si>
    <t>長友　蘭</t>
  </si>
  <si>
    <t>小牧　礼</t>
  </si>
  <si>
    <t>江崎　清美</t>
  </si>
  <si>
    <t>甲斐　晶子</t>
  </si>
  <si>
    <t>逢坂　麗子</t>
  </si>
  <si>
    <t>吉永　文代</t>
  </si>
  <si>
    <t>宮本　由美子</t>
  </si>
  <si>
    <t>橋口　映子</t>
  </si>
  <si>
    <t>矢野　順子</t>
  </si>
  <si>
    <t>相磯　裕佳</t>
  </si>
  <si>
    <t>小林　一男</t>
  </si>
  <si>
    <t>神谷　佳奈</t>
  </si>
  <si>
    <t>岩坂　美希</t>
  </si>
  <si>
    <t>小畑　昭子</t>
  </si>
  <si>
    <t>高山　信子</t>
  </si>
  <si>
    <t>小山　幸枝</t>
  </si>
  <si>
    <t>高鍋ＴＣ</t>
  </si>
  <si>
    <t>杉田　直子</t>
  </si>
  <si>
    <t>渡邊　信子</t>
  </si>
  <si>
    <t>三隅　由美</t>
  </si>
  <si>
    <t>青木　尚子</t>
  </si>
  <si>
    <t>湯地　真里</t>
  </si>
  <si>
    <t>佐藤　和恵</t>
  </si>
  <si>
    <t>大野　知子</t>
  </si>
  <si>
    <t>佐藤　素子</t>
  </si>
  <si>
    <t>安藤　由子</t>
  </si>
  <si>
    <t>宮崎アスモ</t>
  </si>
  <si>
    <t>末藤　麻奈美</t>
  </si>
  <si>
    <t>岩瀬　久美子</t>
  </si>
  <si>
    <t>中山小百合</t>
  </si>
  <si>
    <t>吉野　華代</t>
  </si>
  <si>
    <t>鳥原　美香</t>
  </si>
  <si>
    <t>中山　小百合</t>
  </si>
  <si>
    <t>日髙　麻紀子</t>
  </si>
  <si>
    <t>岩満　望</t>
  </si>
  <si>
    <t>四元　睦美</t>
  </si>
  <si>
    <t>真田　伸子</t>
  </si>
  <si>
    <t>中薗　祐子</t>
  </si>
  <si>
    <t>今村　千穂美</t>
  </si>
  <si>
    <t>山元　友子</t>
  </si>
  <si>
    <t>高橋　貴子</t>
  </si>
  <si>
    <t>柳田　汐梨</t>
  </si>
  <si>
    <t>足立　佳代</t>
  </si>
  <si>
    <t>大浦　美穂</t>
  </si>
  <si>
    <t>藤田　鈴子</t>
  </si>
  <si>
    <t>藤村　幸子</t>
  </si>
  <si>
    <t>中城　孝子</t>
  </si>
  <si>
    <t>木下　栄子</t>
  </si>
  <si>
    <t>都城ローン</t>
  </si>
  <si>
    <t>市郡名</t>
  </si>
  <si>
    <t>４０才以上</t>
  </si>
  <si>
    <t>男子</t>
  </si>
  <si>
    <t>女子</t>
  </si>
  <si>
    <t>高鍋TC</t>
  </si>
  <si>
    <t>川添　健一</t>
  </si>
  <si>
    <t>川南TC</t>
  </si>
  <si>
    <t>高鍋TC</t>
  </si>
  <si>
    <t>志方　桂子</t>
  </si>
  <si>
    <t>野村　潤一郎</t>
  </si>
  <si>
    <t>野村　道子</t>
  </si>
  <si>
    <t>吉山　一浩</t>
  </si>
  <si>
    <t>益留　幹子</t>
  </si>
  <si>
    <t>甲斐　秀雄</t>
  </si>
  <si>
    <t>諏訪　順子</t>
  </si>
  <si>
    <t>森　賛喜</t>
  </si>
  <si>
    <t>小林市</t>
  </si>
  <si>
    <t>奥　正弘</t>
  </si>
  <si>
    <t>山口　浩俊</t>
  </si>
  <si>
    <t>甲斐　龍雄</t>
  </si>
  <si>
    <t>野間　瑠美</t>
  </si>
  <si>
    <t>奥　正弘　</t>
  </si>
  <si>
    <t>木原　芳子</t>
  </si>
  <si>
    <t>都城市A</t>
  </si>
  <si>
    <t>瀬川　浩平</t>
  </si>
  <si>
    <t>瀬川　明美</t>
  </si>
  <si>
    <t>大山　哲郎</t>
  </si>
  <si>
    <t>迫田　晶子</t>
  </si>
  <si>
    <t>都城市B</t>
  </si>
  <si>
    <t>中村　裕二</t>
  </si>
  <si>
    <t>木佐貫美由紀</t>
  </si>
  <si>
    <t>池崎　美智子</t>
  </si>
  <si>
    <t>隈元　祥</t>
  </si>
  <si>
    <t>内村　初子</t>
  </si>
  <si>
    <t>木佐貫　辰生</t>
  </si>
  <si>
    <t>今村　由美子</t>
  </si>
  <si>
    <t>木佐貫　フヂ</t>
  </si>
  <si>
    <t>大久保勝彦</t>
  </si>
  <si>
    <t>外山　昇一</t>
  </si>
  <si>
    <t>松元　カズミ</t>
  </si>
  <si>
    <t>決勝トーナメント</t>
  </si>
  <si>
    <t>東臼杵郡</t>
  </si>
  <si>
    <t>宮崎市Ｄ</t>
  </si>
  <si>
    <t>【　２０　】　　　　　　　　　　　　　テ　ニ　ス　競　技</t>
  </si>
  <si>
    <r>
      <t>平成2</t>
    </r>
    <r>
      <rPr>
        <sz val="11"/>
        <rFont val="ＭＳ Ｐゴシック"/>
        <family val="3"/>
      </rPr>
      <t>8年6月4日（土）　　８：３０監督会議　　９：００開始式　　９：３０試合開始</t>
    </r>
  </si>
  <si>
    <r>
      <t>平成2</t>
    </r>
    <r>
      <rPr>
        <sz val="11"/>
        <rFont val="ＭＳ Ｐゴシック"/>
        <family val="3"/>
      </rPr>
      <t>8年6月5日(日）  　 ９：００集合 　　     ９：３０試合開始</t>
    </r>
  </si>
  <si>
    <t>会場</t>
  </si>
  <si>
    <t>試合方法</t>
  </si>
  <si>
    <t>試合順序</t>
  </si>
  <si>
    <r>
      <rPr>
        <b/>
        <sz val="11"/>
        <rFont val="ＭＳ Ｐゴシック"/>
        <family val="3"/>
      </rPr>
      <t>男子</t>
    </r>
    <r>
      <rPr>
        <sz val="11"/>
        <rFont val="ＭＳ Ｐゴシック"/>
        <family val="3"/>
      </rPr>
      <t>①一般Ｄ②35D③45D④一般S1⑤35S⑥45S⑦一般S2　</t>
    </r>
    <r>
      <rPr>
        <b/>
        <sz val="11"/>
        <rFont val="ＭＳ Ｐゴシック"/>
        <family val="3"/>
      </rPr>
      <t>女子</t>
    </r>
    <r>
      <rPr>
        <sz val="11"/>
        <rFont val="ＭＳ Ｐゴシック"/>
        <family val="3"/>
      </rPr>
      <t>①一般D②30D③40D④一般S⑤30S</t>
    </r>
  </si>
  <si>
    <r>
      <rPr>
        <b/>
        <sz val="11"/>
        <rFont val="ＭＳ Ｐゴシック"/>
        <family val="3"/>
      </rPr>
      <t>3チーム</t>
    </r>
    <r>
      <rPr>
        <sz val="11"/>
        <rFont val="ＭＳ Ｐゴシック"/>
        <family val="3"/>
      </rPr>
      <t>（①1-2②2-3③1-3）</t>
    </r>
    <r>
      <rPr>
        <b/>
        <sz val="11"/>
        <rFont val="ＭＳ Ｐゴシック"/>
        <family val="3"/>
      </rPr>
      <t>4チーム</t>
    </r>
    <r>
      <rPr>
        <sz val="11"/>
        <rFont val="ＭＳ Ｐゴシック"/>
        <family val="3"/>
      </rPr>
      <t>（①1-2②3-4③1-3④2-4）</t>
    </r>
  </si>
  <si>
    <t>順位決定方法</t>
  </si>
  <si>
    <t>リーグは全ポイント実施し、①勝数②直接対決③ポイント取得率④ゲーム取得率とする。</t>
  </si>
  <si>
    <t>男子の部</t>
  </si>
  <si>
    <t>初日/予選リーグ</t>
  </si>
  <si>
    <t>A</t>
  </si>
  <si>
    <t>D</t>
  </si>
  <si>
    <t>／</t>
  </si>
  <si>
    <t>＼</t>
  </si>
  <si>
    <t>E</t>
  </si>
  <si>
    <t>F2</t>
  </si>
  <si>
    <t>B</t>
  </si>
  <si>
    <t>E2</t>
  </si>
  <si>
    <t>E1</t>
  </si>
  <si>
    <t>F</t>
  </si>
  <si>
    <t>C</t>
  </si>
  <si>
    <t>女子の部</t>
  </si>
  <si>
    <t>【　２０　】　　　　　　　テ　ニ　ス　競　技　　　　さわやかの部</t>
  </si>
  <si>
    <r>
      <t>さわやかの部は原則開会式に参加する。　　</t>
    </r>
    <r>
      <rPr>
        <b/>
        <sz val="11"/>
        <rFont val="ＭＳ Ｐゴシック"/>
        <family val="3"/>
      </rPr>
      <t>１１：４５集合/監督会議　　１２：００開始式　　１２：３０試合開始</t>
    </r>
  </si>
  <si>
    <t>(正）予選リーグ（ブロック上位1チーム選出）後に決勝リーグ実施。試合は全て1セットマッチ6-6タイブレーク</t>
  </si>
  <si>
    <r>
      <rPr>
        <b/>
        <sz val="11"/>
        <rFont val="ＭＳ Ｐゴシック"/>
        <family val="3"/>
      </rPr>
      <t>（ノーアドバンテージ）　　</t>
    </r>
    <r>
      <rPr>
        <sz val="11"/>
        <rFont val="ＭＳ Ｐゴシック"/>
        <family val="3"/>
      </rPr>
      <t>(誤)試合は１セットマッチ（ノーアドバンテージ）でトーナメント方式とする。</t>
    </r>
  </si>
  <si>
    <t>予選リーグ</t>
  </si>
  <si>
    <t>決勝リーグ</t>
  </si>
  <si>
    <t>児湯郡A</t>
  </si>
  <si>
    <t>児湯郡B</t>
  </si>
  <si>
    <t>北諸県郡</t>
  </si>
  <si>
    <t>①AB ②BC ③AC</t>
  </si>
  <si>
    <t>―</t>
  </si>
  <si>
    <t>-</t>
  </si>
  <si>
    <t>/</t>
  </si>
  <si>
    <t>A</t>
  </si>
  <si>
    <t>C</t>
  </si>
  <si>
    <t>D</t>
  </si>
  <si>
    <t>E</t>
  </si>
  <si>
    <t>F</t>
  </si>
  <si>
    <t>小林市</t>
  </si>
  <si>
    <t>児湯郡</t>
  </si>
  <si>
    <t>宮崎市Ｄ</t>
  </si>
  <si>
    <t>北諸県郡</t>
  </si>
  <si>
    <t>東諸県郡</t>
  </si>
  <si>
    <t>延岡市A</t>
  </si>
  <si>
    <t>都城市A</t>
  </si>
  <si>
    <t>西都市</t>
  </si>
  <si>
    <t>宮崎市C</t>
  </si>
  <si>
    <t>日向市B</t>
  </si>
  <si>
    <t>宮崎市A</t>
  </si>
  <si>
    <t>延岡市B</t>
  </si>
  <si>
    <t>都城市B</t>
  </si>
  <si>
    <t>日南市</t>
  </si>
  <si>
    <t>日向市A</t>
  </si>
  <si>
    <t>西臼杵郡</t>
  </si>
  <si>
    <t>宮崎市B</t>
  </si>
  <si>
    <t>東臼杵郡</t>
  </si>
  <si>
    <t>B</t>
  </si>
  <si>
    <t>C</t>
  </si>
  <si>
    <t>宮崎市Ａ</t>
  </si>
  <si>
    <t>宮崎市Ｂ</t>
  </si>
  <si>
    <t>都城市B</t>
  </si>
  <si>
    <t>宮崎市C</t>
  </si>
  <si>
    <t>日向市</t>
  </si>
  <si>
    <t>延岡市A</t>
  </si>
  <si>
    <t>東諸県郡</t>
  </si>
  <si>
    <t>西臼杵郡</t>
  </si>
  <si>
    <t>都城市A</t>
  </si>
  <si>
    <t>G％</t>
  </si>
  <si>
    <t>KIRISIMA ヤマザクラ　宮崎県総合運動公園　庭球場</t>
  </si>
  <si>
    <t>平成28年度  みやざき県民総合スポーツ祭　県民体育大会　テニス競技　　6月4日（土）6月5日（日）　会場：KIRISIMA ヤマザクラ宮崎県総合運動公園</t>
  </si>
  <si>
    <t>平成28年度  みやざき県民総合スポーツ祭　　テニス競技　さわやか　6月4日・6月5日　会場：KIRISIMA ヤマザクラ宮崎県総合運動公園</t>
  </si>
  <si>
    <t>Bブロック</t>
  </si>
  <si>
    <t>Aブロック</t>
  </si>
  <si>
    <t>Cブロック</t>
  </si>
  <si>
    <r>
      <t>平成28年度  みやざき県民総合スポーツ祭　県民体育大会　テニス競技　　</t>
    </r>
  </si>
  <si>
    <t>6月4日（土）・5日（日）　会場：宮崎県総合運動公園</t>
  </si>
  <si>
    <t>A1</t>
  </si>
  <si>
    <t>B1</t>
  </si>
  <si>
    <t>D2</t>
  </si>
  <si>
    <t>C1</t>
  </si>
  <si>
    <t>D1</t>
  </si>
  <si>
    <t>F1</t>
  </si>
  <si>
    <t>児湯郡A</t>
  </si>
  <si>
    <t>都城市A</t>
  </si>
  <si>
    <t>都城市B</t>
  </si>
  <si>
    <t>日南市</t>
  </si>
  <si>
    <t>小林市</t>
  </si>
  <si>
    <t>宮崎市A</t>
  </si>
  <si>
    <t>児湯郡B</t>
  </si>
  <si>
    <t>決勝リーグ</t>
  </si>
  <si>
    <t>予選リーグ</t>
  </si>
  <si>
    <t>④</t>
  </si>
  <si>
    <r>
      <t>④</t>
    </r>
    <r>
      <rPr>
        <sz val="11"/>
        <rFont val="ＭＳ Ｐゴシック"/>
        <family val="3"/>
      </rPr>
      <t>-3</t>
    </r>
  </si>
  <si>
    <t>⑤</t>
  </si>
  <si>
    <t>⑦</t>
  </si>
  <si>
    <r>
      <t>⑦</t>
    </r>
    <r>
      <rPr>
        <sz val="11"/>
        <rFont val="ＭＳ Ｐゴシック"/>
        <family val="3"/>
      </rPr>
      <t>-0</t>
    </r>
  </si>
  <si>
    <t>⑥</t>
  </si>
  <si>
    <t>小林市</t>
  </si>
  <si>
    <t>児湯郡</t>
  </si>
  <si>
    <t>延岡市A</t>
  </si>
  <si>
    <t>東諸県郡</t>
  </si>
  <si>
    <t>都城市A</t>
  </si>
  <si>
    <t>宮崎市C</t>
  </si>
  <si>
    <t>宮崎市A</t>
  </si>
  <si>
    <t>日向市B</t>
  </si>
  <si>
    <t>日向市A</t>
  </si>
  <si>
    <t>日南市</t>
  </si>
  <si>
    <t>宮崎市B</t>
  </si>
  <si>
    <r>
      <t>⑤</t>
    </r>
    <r>
      <rPr>
        <sz val="11"/>
        <rFont val="ＭＳ Ｐゴシック"/>
        <family val="3"/>
      </rPr>
      <t>-0</t>
    </r>
  </si>
  <si>
    <t>③</t>
  </si>
  <si>
    <t>宮崎市Ａ</t>
  </si>
  <si>
    <t>②</t>
  </si>
  <si>
    <r>
      <t>③</t>
    </r>
    <r>
      <rPr>
        <sz val="11"/>
        <rFont val="ＭＳ Ｐゴシック"/>
        <family val="3"/>
      </rPr>
      <t>ー０</t>
    </r>
  </si>
  <si>
    <t>東臼杵郡</t>
  </si>
  <si>
    <r>
      <t>②</t>
    </r>
    <r>
      <rPr>
        <sz val="11"/>
        <rFont val="ＭＳ Ｐゴシック"/>
        <family val="3"/>
      </rPr>
      <t>－1</t>
    </r>
  </si>
  <si>
    <t>東諸県郡</t>
  </si>
  <si>
    <t>都城市B</t>
  </si>
  <si>
    <t>宮崎市C</t>
  </si>
  <si>
    <t>児湯郡</t>
  </si>
  <si>
    <t>宮崎市Ｂ</t>
  </si>
  <si>
    <t>　</t>
  </si>
  <si>
    <r>
      <t>②</t>
    </r>
    <r>
      <rPr>
        <sz val="11"/>
        <rFont val="ＭＳ Ｐゴシック"/>
        <family val="3"/>
      </rPr>
      <t>―1</t>
    </r>
  </si>
  <si>
    <t>②</t>
  </si>
  <si>
    <t>②</t>
  </si>
  <si>
    <t>│</t>
  </si>
  <si>
    <r>
      <t>0－</t>
    </r>
    <r>
      <rPr>
        <b/>
        <sz val="12"/>
        <rFont val="ＭＳ Ｐゴシック"/>
        <family val="3"/>
      </rPr>
      <t>⑤</t>
    </r>
  </si>
  <si>
    <t>③</t>
  </si>
  <si>
    <r>
      <t>④</t>
    </r>
    <r>
      <rPr>
        <sz val="11"/>
        <rFont val="ＭＳ Ｐゴシック"/>
        <family val="3"/>
      </rPr>
      <t>－1</t>
    </r>
  </si>
  <si>
    <t>④</t>
  </si>
  <si>
    <t>⑦</t>
  </si>
  <si>
    <r>
      <t>2-</t>
    </r>
    <r>
      <rPr>
        <b/>
        <sz val="12"/>
        <rFont val="ＭＳ Ｐゴシック"/>
        <family val="3"/>
      </rPr>
      <t>⑤</t>
    </r>
  </si>
  <si>
    <t>④</t>
  </si>
  <si>
    <r>
      <t>1-</t>
    </r>
    <r>
      <rPr>
        <b/>
        <sz val="12"/>
        <rFont val="ＭＳ Ｐゴシック"/>
        <family val="3"/>
      </rPr>
      <t>⑥</t>
    </r>
  </si>
  <si>
    <t>⑤</t>
  </si>
  <si>
    <r>
      <t>③</t>
    </r>
    <r>
      <rPr>
        <sz val="11"/>
        <rFont val="ＭＳ Ｐゴシック"/>
        <family val="3"/>
      </rPr>
      <t>―０</t>
    </r>
  </si>
  <si>
    <t>1位</t>
  </si>
  <si>
    <t>3位</t>
  </si>
  <si>
    <t>2位　都城市A</t>
  </si>
  <si>
    <t>1</t>
  </si>
  <si>
    <t>2</t>
  </si>
  <si>
    <t>3</t>
  </si>
  <si>
    <t>1</t>
  </si>
  <si>
    <t>2</t>
  </si>
  <si>
    <t>3</t>
  </si>
  <si>
    <t>順位</t>
  </si>
  <si>
    <r>
      <t xml:space="preserve">1  </t>
    </r>
    <r>
      <rPr>
        <sz val="8"/>
        <rFont val="ＭＳ Ｐゴシック"/>
        <family val="3"/>
      </rPr>
      <t>ret</t>
    </r>
  </si>
  <si>
    <t>63.61.62</t>
  </si>
  <si>
    <t>62.64.60.61</t>
  </si>
  <si>
    <t>62.63.76</t>
  </si>
  <si>
    <t>75.63.63.26</t>
  </si>
  <si>
    <t>75.46.75</t>
  </si>
  <si>
    <t>62.26.62.75</t>
  </si>
  <si>
    <t>62.60.60.64.60</t>
  </si>
  <si>
    <r>
      <t>6</t>
    </r>
    <r>
      <rPr>
        <sz val="11"/>
        <rFont val="ＭＳ Ｐゴシック"/>
        <family val="3"/>
      </rPr>
      <t>7.64.61</t>
    </r>
  </si>
  <si>
    <r>
      <t>1</t>
    </r>
    <r>
      <rPr>
        <sz val="11"/>
        <rFont val="ＭＳ Ｐゴシック"/>
        <family val="3"/>
      </rPr>
      <t>6.62.62.46</t>
    </r>
  </si>
  <si>
    <t>63.62.06.62.62</t>
  </si>
  <si>
    <t>61.61.16.62.63</t>
  </si>
  <si>
    <t>63.60.63.06.62</t>
  </si>
  <si>
    <t>75.64.60.60.60</t>
  </si>
  <si>
    <t>64,76,62</t>
  </si>
  <si>
    <r>
      <t>2</t>
    </r>
    <r>
      <rPr>
        <sz val="11"/>
        <rFont val="ＭＳ Ｐゴシック"/>
        <family val="3"/>
      </rPr>
      <t>6,62,26,60</t>
    </r>
  </si>
  <si>
    <t>64,61,57</t>
  </si>
  <si>
    <t>67,63,61,26</t>
  </si>
  <si>
    <t>46,62,75</t>
  </si>
  <si>
    <t>60,64,76,36</t>
  </si>
  <si>
    <t>61,75,06,75,16</t>
  </si>
  <si>
    <t>60.46.57</t>
  </si>
  <si>
    <r>
      <t>6</t>
    </r>
    <r>
      <rPr>
        <sz val="11"/>
        <rFont val="ＭＳ Ｐゴシック"/>
        <family val="3"/>
      </rPr>
      <t>0.75.62.64</t>
    </r>
  </si>
  <si>
    <t>日南市</t>
  </si>
  <si>
    <t>日南市4-3</t>
  </si>
  <si>
    <t>日南市5-2</t>
  </si>
  <si>
    <t>延岡市A</t>
  </si>
  <si>
    <t>延岡市A 7-0</t>
  </si>
  <si>
    <t>延岡市A 4-3</t>
  </si>
  <si>
    <t>宮崎市A 5-2</t>
  </si>
  <si>
    <t>日向市A 6-1</t>
  </si>
  <si>
    <t>児湯郡</t>
  </si>
  <si>
    <t>児湯郡5-2</t>
  </si>
  <si>
    <t>宮崎市B</t>
  </si>
  <si>
    <t>宮崎市B 5-2</t>
  </si>
  <si>
    <t>宮崎市Ａ</t>
  </si>
  <si>
    <t>宮崎市Ａ 5-0</t>
  </si>
  <si>
    <t>宮崎市Ｂ</t>
  </si>
  <si>
    <t>宮崎市Ｂ 4-1</t>
  </si>
  <si>
    <t>宮崎市Ｂ 3-2</t>
  </si>
  <si>
    <t>都城市A</t>
  </si>
  <si>
    <t>都城市A</t>
  </si>
  <si>
    <t>都城市A 4-1</t>
  </si>
  <si>
    <t>都城市A</t>
  </si>
  <si>
    <t>宮崎市A</t>
  </si>
  <si>
    <t>宮崎市A 4-2</t>
  </si>
  <si>
    <t>26.62.63</t>
  </si>
  <si>
    <t>36.62.61</t>
  </si>
  <si>
    <t>都城市A 5-0</t>
  </si>
  <si>
    <t>都城市A 3-0</t>
  </si>
  <si>
    <t>61.63.60</t>
  </si>
  <si>
    <t>宮崎市Ａ</t>
  </si>
  <si>
    <t>宮崎市Ａ 5-0</t>
  </si>
  <si>
    <t>61.60.61.64.75</t>
  </si>
  <si>
    <r>
      <t>6</t>
    </r>
    <r>
      <rPr>
        <sz val="11"/>
        <rFont val="ＭＳ Ｐゴシック"/>
        <family val="3"/>
      </rPr>
      <t>1,60,62</t>
    </r>
  </si>
  <si>
    <t>延岡市A 4-1</t>
  </si>
  <si>
    <t>宮崎市B</t>
  </si>
  <si>
    <t>宮崎市B 6-1</t>
  </si>
  <si>
    <t>60,62,61</t>
  </si>
  <si>
    <t>60,36,63,63</t>
  </si>
  <si>
    <t>延岡市A 5-0</t>
  </si>
  <si>
    <t>延岡市A</t>
  </si>
  <si>
    <t>36.61.64.</t>
  </si>
  <si>
    <t>36.62.63.26</t>
  </si>
  <si>
    <t>平成２８年度  みやざき県民総合スポーツ祭 参加者リスト</t>
  </si>
  <si>
    <t>監  督</t>
  </si>
  <si>
    <t>45才以上</t>
  </si>
  <si>
    <t>山下　正弘</t>
  </si>
  <si>
    <t>島田　起也</t>
  </si>
  <si>
    <t>古城　毅</t>
  </si>
  <si>
    <t>峯  　幸男</t>
  </si>
  <si>
    <t>牧田　健児</t>
  </si>
  <si>
    <t>吉川　英明</t>
  </si>
  <si>
    <t>黒瀬　安弘</t>
  </si>
  <si>
    <t>峯 　幸男</t>
  </si>
  <si>
    <t>牧田　実義</t>
  </si>
  <si>
    <t>OGN</t>
  </si>
  <si>
    <t>九州保健福祉大</t>
  </si>
  <si>
    <t>高村　僚</t>
  </si>
  <si>
    <t>浅井　大貴</t>
  </si>
  <si>
    <t>スマイルテニスラボ</t>
  </si>
  <si>
    <t>ザ・ファルコンズ</t>
  </si>
  <si>
    <t>Medical Team</t>
  </si>
  <si>
    <t>スマイルテニスラボ</t>
  </si>
  <si>
    <t>渡邊　慎吾</t>
  </si>
  <si>
    <t>原納　弘大</t>
  </si>
  <si>
    <t>高橋　慶</t>
  </si>
  <si>
    <t>齋藤　祐太</t>
  </si>
  <si>
    <t>五味　俊一</t>
  </si>
  <si>
    <t>江藤　文彦</t>
  </si>
  <si>
    <t>菅　竹馬</t>
  </si>
  <si>
    <t>手島　龍太朗</t>
  </si>
  <si>
    <t>古川　敏</t>
  </si>
  <si>
    <t>稲原　芳生</t>
  </si>
  <si>
    <t>鈴木　徹</t>
  </si>
  <si>
    <t>都甲 　治</t>
  </si>
  <si>
    <t>日向グリーンTC</t>
  </si>
  <si>
    <t>河野　義史</t>
  </si>
  <si>
    <t>田中　匡利</t>
  </si>
  <si>
    <t>渡辺　裕之</t>
  </si>
  <si>
    <t>中田　幸徳</t>
  </si>
  <si>
    <t>泉　泰博</t>
  </si>
  <si>
    <t>緒方　健人</t>
  </si>
  <si>
    <t>吉玉　あらし</t>
  </si>
  <si>
    <t>大川　和男</t>
  </si>
  <si>
    <t>レジスタンス</t>
  </si>
  <si>
    <t>ワンブレイク</t>
  </si>
  <si>
    <t>レジスタンス</t>
  </si>
  <si>
    <t>WSTC</t>
  </si>
  <si>
    <t>チームウッキー</t>
  </si>
  <si>
    <t>兒玉　正隆</t>
  </si>
  <si>
    <t>今井　勇輔</t>
  </si>
  <si>
    <t>田上　政治</t>
  </si>
  <si>
    <t>ウィング</t>
  </si>
  <si>
    <t>ワンブレイク</t>
  </si>
  <si>
    <t>Team403</t>
  </si>
  <si>
    <t>PLUS＋</t>
  </si>
  <si>
    <t>MDクラブ</t>
  </si>
  <si>
    <t>Hot-Berry</t>
  </si>
  <si>
    <t>田中　秀樹</t>
  </si>
  <si>
    <t>福田　雄資</t>
  </si>
  <si>
    <t>石井　智久</t>
  </si>
  <si>
    <t>浅田　哲臣</t>
  </si>
  <si>
    <t>高田　信史</t>
  </si>
  <si>
    <t>MTF</t>
  </si>
  <si>
    <t>ルネサンス</t>
  </si>
  <si>
    <t>シーガイア</t>
  </si>
  <si>
    <t>ファｲﾅル</t>
  </si>
  <si>
    <t>チームエリート</t>
  </si>
  <si>
    <t>クラブキャンティ</t>
  </si>
  <si>
    <t>チームセルベッサ</t>
  </si>
  <si>
    <t>赤崎　洋志</t>
  </si>
  <si>
    <t>鶴田　貴行</t>
  </si>
  <si>
    <t>てげなテニス部</t>
  </si>
  <si>
    <t>ETC</t>
  </si>
  <si>
    <t>チームウッキー</t>
  </si>
  <si>
    <t>シーガイア</t>
  </si>
  <si>
    <t>鎌田紀美朗</t>
  </si>
  <si>
    <t>志賀　正哉</t>
  </si>
  <si>
    <t>増野　裕也</t>
  </si>
  <si>
    <t>浅尾　健二</t>
  </si>
  <si>
    <t>亀田　博之</t>
  </si>
  <si>
    <t>鎌田　紀美朗</t>
  </si>
  <si>
    <t>杉尾　守</t>
  </si>
  <si>
    <t>D-T-L</t>
  </si>
  <si>
    <t>TAKE-OFF</t>
  </si>
  <si>
    <t>テニスdeD</t>
  </si>
  <si>
    <t>DiasDea</t>
  </si>
  <si>
    <t>宮崎市D</t>
  </si>
  <si>
    <t>楠田　隆弘</t>
  </si>
  <si>
    <t>谷口　健朗</t>
  </si>
  <si>
    <t>永瀬　賢吾</t>
  </si>
  <si>
    <t>山崎　祐輔</t>
  </si>
  <si>
    <t>大津　俊介</t>
  </si>
  <si>
    <t>山下　敏茂</t>
  </si>
  <si>
    <t>齋藤　達夫</t>
  </si>
  <si>
    <t>楠田　隆弘</t>
  </si>
  <si>
    <t>麻生　啓二</t>
  </si>
  <si>
    <t>見山　輝朗</t>
  </si>
  <si>
    <t>大南　一男</t>
  </si>
  <si>
    <t>スウィングTC</t>
  </si>
  <si>
    <t>チームセルベッサ</t>
  </si>
  <si>
    <t>ファｲﾅル</t>
  </si>
  <si>
    <t>スウィングTC</t>
  </si>
  <si>
    <t>坂元　英樹</t>
  </si>
  <si>
    <t>高橋　翼</t>
  </si>
  <si>
    <t>赤池　和也</t>
  </si>
  <si>
    <t>徳留　伸一</t>
  </si>
  <si>
    <t>高橋　功多</t>
  </si>
  <si>
    <t>中薗　雅之</t>
  </si>
  <si>
    <t>上坂　政美</t>
  </si>
  <si>
    <t>ルネサンス</t>
  </si>
  <si>
    <t>ＣＨイワキリ</t>
  </si>
  <si>
    <t>KTC</t>
  </si>
  <si>
    <t>ＣＨイワキリ</t>
  </si>
  <si>
    <t>山口　洋平</t>
  </si>
  <si>
    <t>安藤　俊也</t>
  </si>
  <si>
    <t>土持　昌浩</t>
  </si>
  <si>
    <t>河野　洋介</t>
  </si>
  <si>
    <t>亀田　和也</t>
  </si>
  <si>
    <t>竹之内　裕史</t>
  </si>
  <si>
    <t>森　弘</t>
  </si>
  <si>
    <t>佐藤　勇</t>
  </si>
  <si>
    <t>深野木貴志</t>
  </si>
  <si>
    <t>西ノ村　尚也</t>
  </si>
  <si>
    <t>木原　義規</t>
  </si>
  <si>
    <t>チームウッキー</t>
  </si>
  <si>
    <t>木下　勝広</t>
  </si>
  <si>
    <t>大神　澄南海</t>
  </si>
  <si>
    <t>行田　明生</t>
  </si>
  <si>
    <t>内村陽一郎</t>
  </si>
  <si>
    <t>横山　美樹</t>
  </si>
  <si>
    <t>よだきんぼ</t>
  </si>
  <si>
    <t>CHイワキリ</t>
  </si>
  <si>
    <t>ブルースカイ</t>
  </si>
  <si>
    <t>片桐　大輔</t>
  </si>
  <si>
    <t>谷口　賢治</t>
  </si>
  <si>
    <t>藤崎　祥太</t>
  </si>
  <si>
    <t>平原　康寿</t>
  </si>
  <si>
    <t>松田 　猛</t>
  </si>
  <si>
    <t>境  忠宏</t>
  </si>
  <si>
    <t>40才以上</t>
  </si>
  <si>
    <t>甲斐　佳代</t>
  </si>
  <si>
    <t>東臼杵郡</t>
  </si>
  <si>
    <t>田中　美枝子</t>
  </si>
  <si>
    <t>若松　咲希</t>
  </si>
  <si>
    <t>牧田　彩子</t>
  </si>
  <si>
    <t>黒木　尚美</t>
  </si>
  <si>
    <t>久保崎　静代</t>
  </si>
  <si>
    <t>田中　美枝子</t>
  </si>
  <si>
    <t>安藤　祥子</t>
  </si>
  <si>
    <t>牧田　豊子</t>
  </si>
  <si>
    <t>栗本　加代子</t>
  </si>
  <si>
    <t>ＯＧＮ</t>
  </si>
  <si>
    <t>OGN</t>
  </si>
  <si>
    <t>那須　奈津子</t>
  </si>
  <si>
    <t>岩田　文</t>
  </si>
  <si>
    <t>谷　ひとみ</t>
  </si>
  <si>
    <t>岡  　由子</t>
  </si>
  <si>
    <t>三谷　由紀</t>
  </si>
  <si>
    <t>渡邊　加生里</t>
  </si>
  <si>
    <t>佐藤　香菜</t>
  </si>
  <si>
    <t>柳生　智恵美</t>
  </si>
  <si>
    <t>前田　仁美</t>
  </si>
  <si>
    <t>堀　洋子</t>
  </si>
  <si>
    <t>安藤　真由美</t>
  </si>
  <si>
    <t>田中　麻里奈</t>
  </si>
  <si>
    <t>若本　美恵</t>
  </si>
  <si>
    <t>矢野　八重子</t>
  </si>
  <si>
    <t>都甲　和子</t>
  </si>
  <si>
    <t>日向市役所</t>
  </si>
  <si>
    <t>阿南　美和子</t>
  </si>
  <si>
    <t>村田　遥</t>
  </si>
  <si>
    <t>宮崎　真由美</t>
  </si>
  <si>
    <t>大川　友香</t>
  </si>
  <si>
    <t>WSTC</t>
  </si>
  <si>
    <t>シーガイア</t>
  </si>
  <si>
    <t>横山　奈美</t>
  </si>
  <si>
    <t>那須　輝美</t>
  </si>
  <si>
    <t>鬼塚　いづみ</t>
  </si>
  <si>
    <t>ラピスセミ宮崎</t>
  </si>
  <si>
    <t>クラブキャンティ</t>
  </si>
  <si>
    <t>ファイナル</t>
  </si>
  <si>
    <t>サムコ</t>
  </si>
  <si>
    <t>廣瀬由起子</t>
  </si>
  <si>
    <t>斉藤　リカ</t>
  </si>
  <si>
    <t>原田　優江</t>
  </si>
  <si>
    <t>廣瀬　由起子</t>
  </si>
  <si>
    <t>平塚　修子</t>
  </si>
  <si>
    <t>がおーTC</t>
  </si>
  <si>
    <t>釈迦郡　ゆかり</t>
  </si>
  <si>
    <t>黒木　由香</t>
  </si>
  <si>
    <t>今田　素子</t>
  </si>
  <si>
    <t>宝徳　佐織</t>
  </si>
  <si>
    <t>南　由利子</t>
  </si>
  <si>
    <t>釈迦郡ゆかり</t>
  </si>
  <si>
    <t>桐村　明美</t>
  </si>
  <si>
    <t>TwoTop</t>
  </si>
  <si>
    <t>WINNERS</t>
  </si>
  <si>
    <t>椎木　順子</t>
  </si>
  <si>
    <t>大南　典子</t>
  </si>
  <si>
    <t>ワンブレイク</t>
  </si>
  <si>
    <t>本　智美</t>
  </si>
  <si>
    <t>福島まり子</t>
  </si>
  <si>
    <t>西芦谷　寿花</t>
  </si>
  <si>
    <t>長友　真弓</t>
  </si>
  <si>
    <t>溝口由美子</t>
  </si>
  <si>
    <t>さわやかの部　参加者リスト</t>
  </si>
  <si>
    <t>監  督</t>
  </si>
  <si>
    <t>５０才以上</t>
  </si>
  <si>
    <t>６０才以上</t>
  </si>
  <si>
    <t>児湯郡A</t>
  </si>
  <si>
    <t>沼田　和也</t>
  </si>
  <si>
    <t>泉　玲子</t>
  </si>
  <si>
    <t>新田原TC</t>
  </si>
  <si>
    <t>石川　秀敏</t>
  </si>
  <si>
    <t>佐藤　公子</t>
  </si>
  <si>
    <t>岡田　伸子</t>
  </si>
  <si>
    <t>ＨＩＲＯ．Ｌ</t>
  </si>
  <si>
    <t>児湯郡B</t>
  </si>
  <si>
    <t>中山　研太郎</t>
  </si>
  <si>
    <t>平野　正和</t>
  </si>
  <si>
    <t>小林　典子</t>
  </si>
  <si>
    <t>大藤　泰弘　</t>
  </si>
  <si>
    <t>吉瀬　重嘉</t>
  </si>
  <si>
    <t>高鍋ＴＣ</t>
  </si>
  <si>
    <t>比江島節子</t>
  </si>
  <si>
    <t>福永　重清</t>
  </si>
  <si>
    <t>ファイナル</t>
  </si>
  <si>
    <t>永易　修一</t>
  </si>
  <si>
    <t>TAKE-OFF</t>
  </si>
  <si>
    <t>TwoTop</t>
  </si>
  <si>
    <t>小山　恵子</t>
  </si>
  <si>
    <t>三浦　雅夫</t>
  </si>
  <si>
    <t>岩満　英樹</t>
  </si>
  <si>
    <t>岩満　美樹</t>
  </si>
  <si>
    <t>大久保みどり</t>
  </si>
  <si>
    <t>ファイナル</t>
  </si>
  <si>
    <t>宮崎市C</t>
  </si>
  <si>
    <t>川越　清孝</t>
  </si>
  <si>
    <t>段村　良喜</t>
  </si>
  <si>
    <t>江口　孝子</t>
  </si>
  <si>
    <t>天神　学</t>
  </si>
  <si>
    <t>CHイワキリ</t>
  </si>
  <si>
    <t>奥　ひとみ</t>
  </si>
  <si>
    <t>弓削　俊夫</t>
  </si>
  <si>
    <t>佐々木　康浩</t>
  </si>
  <si>
    <t>久保田　哲寛</t>
  </si>
  <si>
    <t>麦田　ミヤ</t>
  </si>
  <si>
    <t>北諸県郡</t>
  </si>
  <si>
    <t>隈元　祥</t>
  </si>
  <si>
    <t>よだきんぼ</t>
  </si>
  <si>
    <t>久保　豊</t>
  </si>
  <si>
    <t>高橋　幸典</t>
  </si>
  <si>
    <t>内村　伸代</t>
  </si>
  <si>
    <t>大久保　勝彦</t>
  </si>
  <si>
    <t>高柳　和代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</si>
</sst>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sz val="8"/>
      <name val="ＭＳ 明朝"/>
      <family val="1"/>
    </font>
    <font>
      <sz val="12"/>
      <name val="ＭＳ Ｐゴシック"/>
      <family val="3"/>
    </font>
    <font>
      <u val="single"/>
      <sz val="14"/>
      <name val="ＭＳ Ｐゴシック"/>
      <family val="3"/>
    </font>
    <font>
      <b/>
      <u val="single"/>
      <sz val="12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6"/>
      <name val="ＭＳ 明朝"/>
      <family val="1"/>
    </font>
    <font>
      <sz val="6"/>
      <name val="ＭＳ Ｐ明朝"/>
      <family val="1"/>
    </font>
    <font>
      <sz val="10"/>
      <color indexed="10"/>
      <name val="ＭＳ 明朝"/>
      <family val="1"/>
    </font>
    <font>
      <b/>
      <sz val="18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2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6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8" fillId="0" borderId="10" xfId="62" applyFont="1" applyFill="1" applyBorder="1" applyAlignment="1">
      <alignment horizontal="center" vertical="center" shrinkToFit="1"/>
      <protection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10" fillId="0" borderId="0" xfId="62" applyFont="1" applyFill="1" applyBorder="1" applyAlignment="1">
      <alignment horizontal="left" vertical="distributed" shrinkToFit="1"/>
      <protection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0" fillId="0" borderId="13" xfId="62" applyFont="1" applyFill="1" applyBorder="1" applyAlignment="1">
      <alignment horizontal="left" vertical="distributed" shrinkToFit="1"/>
      <protection/>
    </xf>
    <xf numFmtId="0" fontId="10" fillId="0" borderId="13" xfId="62" applyFont="1" applyFill="1" applyBorder="1" applyAlignment="1">
      <alignment vertical="center" shrinkToFit="1"/>
      <protection/>
    </xf>
    <xf numFmtId="0" fontId="10" fillId="0" borderId="0" xfId="62" applyFont="1" applyFill="1" applyBorder="1" applyAlignment="1">
      <alignment vertical="center" shrinkToFit="1"/>
      <protection/>
    </xf>
    <xf numFmtId="0" fontId="8" fillId="0" borderId="0" xfId="62" applyFont="1" applyFill="1" applyBorder="1" applyAlignment="1">
      <alignment horizontal="center" vertical="center" shrinkToFit="1"/>
      <protection/>
    </xf>
    <xf numFmtId="0" fontId="3" fillId="0" borderId="0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10" fillId="0" borderId="0" xfId="62" applyFont="1" applyFill="1" applyBorder="1" applyAlignment="1">
      <alignment horizontal="center" vertical="center" shrinkToFit="1"/>
      <protection/>
    </xf>
    <xf numFmtId="0" fontId="13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14" fillId="0" borderId="0" xfId="0" applyFont="1" applyFill="1" applyAlignment="1">
      <alignment vertical="center" shrinkToFit="1"/>
    </xf>
    <xf numFmtId="0" fontId="14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15" xfId="0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6" xfId="0" applyFill="1" applyBorder="1" applyAlignment="1">
      <alignment/>
    </xf>
    <xf numFmtId="0" fontId="4" fillId="0" borderId="0" xfId="0" applyFont="1" applyFill="1" applyAlignment="1" quotePrefix="1">
      <alignment horizontal="center"/>
    </xf>
    <xf numFmtId="0" fontId="4" fillId="0" borderId="0" xfId="0" applyFont="1" applyFill="1" applyBorder="1" applyAlignment="1" quotePrefix="1">
      <alignment horizontal="center"/>
    </xf>
    <xf numFmtId="0" fontId="0" fillId="0" borderId="17" xfId="0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11" xfId="0" applyFont="1" applyFill="1" applyBorder="1" applyAlignment="1" quotePrefix="1">
      <alignment horizontal="center"/>
    </xf>
    <xf numFmtId="0" fontId="0" fillId="0" borderId="11" xfId="0" applyFont="1" applyFill="1" applyBorder="1" applyAlignment="1" quotePrefix="1">
      <alignment horizontal="left"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0" fillId="0" borderId="20" xfId="0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1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6" fillId="0" borderId="21" xfId="62" applyFont="1" applyFill="1" applyBorder="1" applyAlignment="1">
      <alignment vertical="center"/>
      <protection/>
    </xf>
    <xf numFmtId="0" fontId="6" fillId="0" borderId="22" xfId="62" applyFont="1" applyFill="1" applyBorder="1" applyAlignment="1" applyProtection="1">
      <alignment horizontal="centerContinuous" vertical="center"/>
      <protection/>
    </xf>
    <xf numFmtId="0" fontId="6" fillId="0" borderId="22" xfId="62" applyFont="1" applyFill="1" applyBorder="1" applyAlignment="1">
      <alignment horizontal="centerContinuous" vertical="center"/>
      <protection/>
    </xf>
    <xf numFmtId="0" fontId="6" fillId="0" borderId="22" xfId="62" applyNumberFormat="1" applyFont="1" applyFill="1" applyBorder="1" applyAlignment="1">
      <alignment horizontal="centerContinuous" vertical="center"/>
      <protection/>
    </xf>
    <xf numFmtId="57" fontId="6" fillId="0" borderId="22" xfId="62" applyNumberFormat="1" applyFont="1" applyFill="1" applyBorder="1" applyAlignment="1">
      <alignment horizontal="centerContinuous" vertical="center"/>
      <protection/>
    </xf>
    <xf numFmtId="0" fontId="6" fillId="0" borderId="23" xfId="62" applyFont="1" applyFill="1" applyBorder="1" applyAlignment="1">
      <alignment horizontal="centerContinuous" vertical="center"/>
      <protection/>
    </xf>
    <xf numFmtId="0" fontId="6" fillId="0" borderId="0" xfId="62" applyFont="1" applyFill="1" applyBorder="1" applyAlignment="1">
      <alignment vertical="center"/>
      <protection/>
    </xf>
    <xf numFmtId="0" fontId="13" fillId="0" borderId="24" xfId="62" applyFont="1" applyFill="1" applyBorder="1" applyAlignment="1">
      <alignment vertical="center"/>
      <protection/>
    </xf>
    <xf numFmtId="0" fontId="14" fillId="0" borderId="25" xfId="62" applyFont="1" applyFill="1" applyBorder="1" applyAlignment="1">
      <alignment horizontal="centerContinuous" vertical="center"/>
      <protection/>
    </xf>
    <xf numFmtId="0" fontId="14" fillId="0" borderId="0" xfId="62" applyFont="1" applyFill="1" applyBorder="1" applyAlignment="1">
      <alignment horizontal="centerContinuous" vertical="center"/>
      <protection/>
    </xf>
    <xf numFmtId="0" fontId="14" fillId="0" borderId="0" xfId="62" applyNumberFormat="1" applyFont="1" applyFill="1" applyBorder="1" applyAlignment="1">
      <alignment horizontal="centerContinuous" vertical="center"/>
      <protection/>
    </xf>
    <xf numFmtId="57" fontId="14" fillId="0" borderId="0" xfId="62" applyNumberFormat="1" applyFont="1" applyFill="1" applyBorder="1" applyAlignment="1">
      <alignment horizontal="centerContinuous" vertical="center"/>
      <protection/>
    </xf>
    <xf numFmtId="0" fontId="14" fillId="0" borderId="26" xfId="62" applyFont="1" applyFill="1" applyBorder="1" applyAlignment="1">
      <alignment horizontal="centerContinuous" vertical="center"/>
      <protection/>
    </xf>
    <xf numFmtId="0" fontId="13" fillId="0" borderId="0" xfId="62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0" fontId="13" fillId="0" borderId="0" xfId="62" applyFont="1" applyFill="1" applyBorder="1" applyAlignment="1">
      <alignment vertical="center" shrinkToFit="1"/>
      <protection/>
    </xf>
    <xf numFmtId="0" fontId="13" fillId="0" borderId="16" xfId="62" applyFont="1" applyFill="1" applyBorder="1" applyAlignment="1">
      <alignment horizontal="center" vertical="center" shrinkToFit="1"/>
      <protection/>
    </xf>
    <xf numFmtId="0" fontId="13" fillId="0" borderId="0" xfId="62" applyFont="1" applyFill="1" applyBorder="1" applyAlignment="1">
      <alignment horizontal="left" vertical="center" shrinkToFit="1"/>
      <protection/>
    </xf>
    <xf numFmtId="0" fontId="13" fillId="0" borderId="0" xfId="62" applyNumberFormat="1" applyFont="1" applyFill="1" applyBorder="1" applyAlignment="1">
      <alignment horizontal="left" vertical="center" shrinkToFit="1"/>
      <protection/>
    </xf>
    <xf numFmtId="0" fontId="13" fillId="0" borderId="27" xfId="62" applyFont="1" applyFill="1" applyBorder="1" applyAlignment="1">
      <alignment vertical="center"/>
      <protection/>
    </xf>
    <xf numFmtId="0" fontId="14" fillId="0" borderId="28" xfId="62" applyFont="1" applyFill="1" applyBorder="1" applyAlignment="1">
      <alignment horizontal="centerContinuous" vertical="center"/>
      <protection/>
    </xf>
    <xf numFmtId="0" fontId="14" fillId="0" borderId="28" xfId="62" applyNumberFormat="1" applyFont="1" applyFill="1" applyBorder="1" applyAlignment="1">
      <alignment horizontal="centerContinuous" vertical="center"/>
      <protection/>
    </xf>
    <xf numFmtId="57" fontId="14" fillId="0" borderId="28" xfId="62" applyNumberFormat="1" applyFont="1" applyFill="1" applyBorder="1" applyAlignment="1">
      <alignment horizontal="centerContinuous" vertical="center"/>
      <protection/>
    </xf>
    <xf numFmtId="0" fontId="14" fillId="0" borderId="15" xfId="62" applyFont="1" applyFill="1" applyBorder="1" applyAlignment="1">
      <alignment horizontal="centerContinuous" vertical="center"/>
      <protection/>
    </xf>
    <xf numFmtId="0" fontId="13" fillId="0" borderId="0" xfId="62" applyFont="1" applyFill="1" applyBorder="1" applyAlignment="1">
      <alignment horizontal="center" vertical="center" shrinkToFit="1"/>
      <protection/>
    </xf>
    <xf numFmtId="0" fontId="13" fillId="0" borderId="0" xfId="62" applyFont="1" applyFill="1" applyAlignment="1">
      <alignment vertical="center"/>
      <protection/>
    </xf>
    <xf numFmtId="0" fontId="13" fillId="0" borderId="0" xfId="62" applyFont="1" applyFill="1" applyAlignment="1">
      <alignment horizontal="center" vertical="center"/>
      <protection/>
    </xf>
    <xf numFmtId="0" fontId="13" fillId="0" borderId="0" xfId="62" applyNumberFormat="1" applyFont="1" applyFill="1" applyAlignment="1">
      <alignment vertical="center"/>
      <protection/>
    </xf>
    <xf numFmtId="57" fontId="13" fillId="0" borderId="0" xfId="62" applyNumberFormat="1" applyFont="1" applyFill="1" applyAlignment="1">
      <alignment horizontal="right" vertical="center"/>
      <protection/>
    </xf>
    <xf numFmtId="0" fontId="13" fillId="0" borderId="29" xfId="62" applyFont="1" applyFill="1" applyBorder="1" applyAlignment="1">
      <alignment vertical="center"/>
      <protection/>
    </xf>
    <xf numFmtId="0" fontId="4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3" fillId="0" borderId="2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10" fillId="0" borderId="30" xfId="62" applyFont="1" applyFill="1" applyBorder="1" applyAlignment="1">
      <alignment horizontal="left" vertical="distributed" shrinkToFit="1"/>
      <protection/>
    </xf>
    <xf numFmtId="0" fontId="10" fillId="0" borderId="31" xfId="62" applyFont="1" applyFill="1" applyBorder="1" applyAlignment="1">
      <alignment horizontal="left" vertical="distributed" shrinkToFit="1"/>
      <protection/>
    </xf>
    <xf numFmtId="0" fontId="6" fillId="0" borderId="30" xfId="0" applyFont="1" applyFill="1" applyBorder="1" applyAlignment="1">
      <alignment horizontal="center" vertical="center"/>
    </xf>
    <xf numFmtId="0" fontId="10" fillId="0" borderId="32" xfId="62" applyFont="1" applyFill="1" applyBorder="1" applyAlignment="1">
      <alignment horizontal="left" vertical="distributed" shrinkToFit="1"/>
      <protection/>
    </xf>
    <xf numFmtId="0" fontId="6" fillId="0" borderId="33" xfId="0" applyFont="1" applyFill="1" applyBorder="1" applyAlignment="1">
      <alignment horizontal="center" vertical="center"/>
    </xf>
    <xf numFmtId="0" fontId="10" fillId="0" borderId="34" xfId="62" applyFont="1" applyFill="1" applyBorder="1" applyAlignment="1">
      <alignment horizontal="left" vertical="distributed" shrinkToFit="1"/>
      <protection/>
    </xf>
    <xf numFmtId="0" fontId="6" fillId="0" borderId="31" xfId="0" applyFont="1" applyFill="1" applyBorder="1" applyAlignment="1">
      <alignment horizontal="center" vertical="center"/>
    </xf>
    <xf numFmtId="0" fontId="10" fillId="0" borderId="35" xfId="62" applyFont="1" applyFill="1" applyBorder="1" applyAlignment="1">
      <alignment vertical="center" shrinkToFit="1"/>
      <protection/>
    </xf>
    <xf numFmtId="0" fontId="10" fillId="0" borderId="36" xfId="62" applyFont="1" applyFill="1" applyBorder="1" applyAlignment="1">
      <alignment horizontal="left" vertical="distributed" shrinkToFit="1"/>
      <protection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8" fillId="0" borderId="35" xfId="62" applyFont="1" applyFill="1" applyBorder="1" applyAlignment="1">
      <alignment horizontal="center" vertical="center" shrinkToFit="1"/>
      <protection/>
    </xf>
    <xf numFmtId="0" fontId="11" fillId="0" borderId="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8" fillId="0" borderId="13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3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27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0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35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left"/>
    </xf>
    <xf numFmtId="0" fontId="0" fillId="0" borderId="37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5" xfId="0" applyFont="1" applyFill="1" applyBorder="1" applyAlignment="1">
      <alignment vertical="center" shrinkToFit="1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left" shrinkToFit="1"/>
    </xf>
    <xf numFmtId="0" fontId="4" fillId="0" borderId="32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shrinkToFit="1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shrinkToFit="1"/>
    </xf>
    <xf numFmtId="0" fontId="20" fillId="0" borderId="0" xfId="0" applyFont="1" applyAlignment="1">
      <alignment horizontal="center"/>
    </xf>
    <xf numFmtId="0" fontId="4" fillId="0" borderId="11" xfId="0" applyFont="1" applyFill="1" applyBorder="1" applyAlignment="1" quotePrefix="1">
      <alignment horizontal="center"/>
    </xf>
    <xf numFmtId="0" fontId="0" fillId="0" borderId="11" xfId="0" applyBorder="1" applyAlignment="1">
      <alignment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62" applyFont="1" applyFill="1" applyBorder="1" applyAlignment="1">
      <alignment horizontal="left" vertical="distributed" shrinkToFit="1"/>
      <protection/>
    </xf>
    <xf numFmtId="0" fontId="8" fillId="0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4" fillId="0" borderId="16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15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center" shrinkToFit="1"/>
    </xf>
    <xf numFmtId="0" fontId="21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56" fontId="4" fillId="0" borderId="19" xfId="0" applyNumberFormat="1" applyFont="1" applyFill="1" applyBorder="1" applyAlignment="1" quotePrefix="1">
      <alignment horizontal="center"/>
    </xf>
    <xf numFmtId="56" fontId="0" fillId="0" borderId="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" fillId="0" borderId="18" xfId="0" applyFont="1" applyBorder="1" applyAlignment="1" quotePrefix="1">
      <alignment horizontal="center"/>
    </xf>
    <xf numFmtId="0" fontId="4" fillId="0" borderId="19" xfId="0" applyFont="1" applyFill="1" applyBorder="1" applyAlignment="1" quotePrefix="1">
      <alignment horizontal="center"/>
    </xf>
    <xf numFmtId="0" fontId="0" fillId="0" borderId="11" xfId="0" applyFill="1" applyBorder="1" applyAlignment="1">
      <alignment horizontal="center"/>
    </xf>
    <xf numFmtId="56" fontId="0" fillId="0" borderId="15" xfId="0" applyNumberFormat="1" applyFont="1" applyFill="1" applyBorder="1" applyAlignment="1">
      <alignment horizontal="center"/>
    </xf>
    <xf numFmtId="0" fontId="4" fillId="0" borderId="12" xfId="0" applyFont="1" applyFill="1" applyBorder="1" applyAlignment="1" quotePrefix="1">
      <alignment horizontal="center"/>
    </xf>
    <xf numFmtId="56" fontId="0" fillId="0" borderId="0" xfId="0" applyNumberFormat="1" applyFont="1" applyFill="1" applyAlignment="1">
      <alignment horizontal="center"/>
    </xf>
    <xf numFmtId="0" fontId="4" fillId="0" borderId="18" xfId="0" applyFont="1" applyFill="1" applyBorder="1" applyAlignment="1" quotePrefix="1">
      <alignment horizontal="center"/>
    </xf>
    <xf numFmtId="0" fontId="0" fillId="0" borderId="0" xfId="0" applyFont="1" applyFill="1" applyAlignment="1">
      <alignment horizontal="center"/>
    </xf>
    <xf numFmtId="56" fontId="0" fillId="0" borderId="0" xfId="0" applyNumberFormat="1" applyFont="1" applyAlignment="1">
      <alignment horizontal="center"/>
    </xf>
    <xf numFmtId="0" fontId="4" fillId="0" borderId="13" xfId="0" applyFont="1" applyFill="1" applyBorder="1" applyAlignment="1" quotePrefix="1">
      <alignment horizontal="center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56" fontId="0" fillId="0" borderId="17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56" fontId="0" fillId="0" borderId="27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right"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3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55" xfId="0" applyFont="1" applyFill="1" applyBorder="1" applyAlignment="1">
      <alignment/>
    </xf>
    <xf numFmtId="0" fontId="8" fillId="0" borderId="10" xfId="62" applyNumberFormat="1" applyFont="1" applyFill="1" applyBorder="1" applyAlignment="1">
      <alignment horizontal="center" vertical="center"/>
      <protection/>
    </xf>
    <xf numFmtId="0" fontId="13" fillId="0" borderId="10" xfId="62" applyFont="1" applyFill="1" applyBorder="1" applyAlignment="1">
      <alignment horizontal="left" vertical="center" shrinkToFit="1"/>
      <protection/>
    </xf>
    <xf numFmtId="57" fontId="13" fillId="0" borderId="10" xfId="62" applyNumberFormat="1" applyFont="1" applyFill="1" applyBorder="1" applyAlignment="1">
      <alignment horizontal="left" vertical="center" shrinkToFit="1"/>
      <protection/>
    </xf>
    <xf numFmtId="0" fontId="13" fillId="0" borderId="10" xfId="62" applyNumberFormat="1" applyFont="1" applyFill="1" applyBorder="1" applyAlignment="1">
      <alignment horizontal="left" vertical="center" shrinkToFit="1"/>
      <protection/>
    </xf>
    <xf numFmtId="57" fontId="13" fillId="0" borderId="10" xfId="60" applyNumberFormat="1" applyFont="1" applyFill="1" applyBorder="1" applyAlignment="1" applyProtection="1">
      <alignment horizontal="left" vertical="center" shrinkToFit="1"/>
      <protection locked="0"/>
    </xf>
    <xf numFmtId="0" fontId="13" fillId="0" borderId="10" xfId="61" applyFont="1" applyFill="1" applyBorder="1" applyAlignment="1" applyProtection="1">
      <alignment horizontal="left" vertical="center" shrinkToFit="1"/>
      <protection locked="0"/>
    </xf>
    <xf numFmtId="0" fontId="13" fillId="0" borderId="10" xfId="63" applyFont="1" applyFill="1" applyBorder="1" applyAlignment="1" applyProtection="1">
      <alignment horizontal="left" vertical="center" shrinkToFit="1"/>
      <protection locked="0"/>
    </xf>
    <xf numFmtId="0" fontId="13" fillId="0" borderId="10" xfId="61" applyFont="1" applyFill="1" applyBorder="1" applyAlignment="1" applyProtection="1">
      <alignment horizontal="left" vertical="center" shrinkToFit="1"/>
      <protection/>
    </xf>
    <xf numFmtId="57" fontId="13" fillId="0" borderId="10" xfId="61" applyNumberFormat="1" applyFont="1" applyFill="1" applyBorder="1" applyAlignment="1" applyProtection="1">
      <alignment horizontal="left" vertical="center" shrinkToFit="1"/>
      <protection locked="0"/>
    </xf>
    <xf numFmtId="0" fontId="13" fillId="0" borderId="10" xfId="61" applyFont="1" applyFill="1" applyBorder="1" applyAlignment="1">
      <alignment horizontal="left" vertical="center" shrinkToFit="1"/>
      <protection/>
    </xf>
    <xf numFmtId="0" fontId="13" fillId="0" borderId="10" xfId="62" applyFont="1" applyFill="1" applyBorder="1" applyAlignment="1">
      <alignment vertical="center"/>
      <protection/>
    </xf>
    <xf numFmtId="0" fontId="13" fillId="0" borderId="10" xfId="62" applyFont="1" applyFill="1" applyBorder="1" applyAlignment="1">
      <alignment horizontal="left" vertical="center"/>
      <protection/>
    </xf>
    <xf numFmtId="0" fontId="5" fillId="0" borderId="17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14" xfId="62" applyFont="1" applyFill="1" applyBorder="1" applyAlignment="1">
      <alignment horizontal="center" vertical="center" shrinkToFit="1"/>
      <protection/>
    </xf>
    <xf numFmtId="0" fontId="8" fillId="0" borderId="63" xfId="62" applyFont="1" applyFill="1" applyBorder="1" applyAlignment="1">
      <alignment horizontal="center" vertical="center" shrinkToFit="1"/>
      <protection/>
    </xf>
    <xf numFmtId="0" fontId="8" fillId="0" borderId="64" xfId="62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6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/>
    </xf>
    <xf numFmtId="0" fontId="12" fillId="0" borderId="6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/>
    </xf>
    <xf numFmtId="0" fontId="8" fillId="0" borderId="63" xfId="0" applyFont="1" applyBorder="1" applyAlignment="1">
      <alignment horizontal="center"/>
    </xf>
    <xf numFmtId="0" fontId="14" fillId="0" borderId="10" xfId="0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 quotePrefix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2" fillId="0" borderId="27" xfId="0" applyNumberFormat="1" applyFont="1" applyFill="1" applyBorder="1" applyAlignment="1">
      <alignment horizontal="center" vertical="center"/>
    </xf>
    <xf numFmtId="49" fontId="22" fillId="0" borderId="28" xfId="0" applyNumberFormat="1" applyFont="1" applyFill="1" applyBorder="1" applyAlignment="1" quotePrefix="1">
      <alignment horizontal="center" vertical="center"/>
    </xf>
    <xf numFmtId="49" fontId="22" fillId="0" borderId="15" xfId="0" applyNumberFormat="1" applyFont="1" applyFill="1" applyBorder="1" applyAlignment="1" quotePrefix="1">
      <alignment horizontal="center" vertical="center"/>
    </xf>
    <xf numFmtId="49" fontId="22" fillId="0" borderId="16" xfId="0" applyNumberFormat="1" applyFont="1" applyFill="1" applyBorder="1" applyAlignment="1" quotePrefix="1">
      <alignment horizontal="center" vertical="center"/>
    </xf>
    <xf numFmtId="49" fontId="22" fillId="0" borderId="0" xfId="0" applyNumberFormat="1" applyFont="1" applyFill="1" applyBorder="1" applyAlignment="1" quotePrefix="1">
      <alignment horizontal="center" vertical="center"/>
    </xf>
    <xf numFmtId="49" fontId="22" fillId="0" borderId="11" xfId="0" applyNumberFormat="1" applyFont="1" applyFill="1" applyBorder="1" applyAlignment="1" quotePrefix="1">
      <alignment horizontal="center" vertical="center"/>
    </xf>
    <xf numFmtId="49" fontId="22" fillId="0" borderId="18" xfId="0" applyNumberFormat="1" applyFont="1" applyFill="1" applyBorder="1" applyAlignment="1" quotePrefix="1">
      <alignment horizontal="center" vertical="center"/>
    </xf>
    <xf numFmtId="49" fontId="22" fillId="0" borderId="13" xfId="0" applyNumberFormat="1" applyFont="1" applyFill="1" applyBorder="1" applyAlignment="1" quotePrefix="1">
      <alignment horizontal="center" vertical="center"/>
    </xf>
    <xf numFmtId="49" fontId="22" fillId="0" borderId="12" xfId="0" applyNumberFormat="1" applyFont="1" applyFill="1" applyBorder="1" applyAlignment="1" quotePrefix="1">
      <alignment horizontal="center" vertical="center"/>
    </xf>
    <xf numFmtId="10" fontId="4" fillId="0" borderId="10" xfId="0" applyNumberFormat="1" applyFont="1" applyFill="1" applyBorder="1" applyAlignment="1">
      <alignment horizontal="center" vertical="center"/>
    </xf>
    <xf numFmtId="49" fontId="22" fillId="0" borderId="28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63" xfId="0" applyFont="1" applyFill="1" applyBorder="1" applyAlignment="1">
      <alignment horizontal="center" vertical="center" shrinkToFit="1"/>
    </xf>
    <xf numFmtId="0" fontId="0" fillId="0" borderId="64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10" fontId="4" fillId="0" borderId="14" xfId="0" applyNumberFormat="1" applyFont="1" applyFill="1" applyBorder="1" applyAlignment="1">
      <alignment horizontal="center" vertical="center"/>
    </xf>
    <xf numFmtId="10" fontId="4" fillId="0" borderId="63" xfId="0" applyNumberFormat="1" applyFont="1" applyFill="1" applyBorder="1" applyAlignment="1">
      <alignment horizontal="center" vertical="center"/>
    </xf>
    <xf numFmtId="10" fontId="4" fillId="0" borderId="6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56" fontId="14" fillId="0" borderId="10" xfId="0" applyNumberFormat="1" applyFont="1" applyFill="1" applyBorder="1" applyAlignment="1" quotePrefix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13" fillId="0" borderId="10" xfId="62" applyFont="1" applyFill="1" applyBorder="1" applyAlignment="1">
      <alignment horizontal="center" vertical="center" shrinkToFit="1"/>
      <protection/>
    </xf>
    <xf numFmtId="0" fontId="13" fillId="0" borderId="10" xfId="62" applyFont="1" applyFill="1" applyBorder="1" applyAlignment="1">
      <alignment horizontal="left" vertical="center" wrapText="1"/>
      <protection/>
    </xf>
    <xf numFmtId="0" fontId="13" fillId="0" borderId="10" xfId="62" applyFont="1" applyFill="1" applyBorder="1" applyAlignment="1">
      <alignment horizontal="left" vertical="center" shrinkToFit="1"/>
      <protection/>
    </xf>
    <xf numFmtId="0" fontId="13" fillId="0" borderId="10" xfId="62" applyNumberFormat="1" applyFont="1" applyFill="1" applyBorder="1" applyAlignment="1">
      <alignment horizontal="left" vertical="center" shrinkToFit="1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8" fillId="0" borderId="10" xfId="62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left" vertical="center" shrinkToFit="1"/>
    </xf>
    <xf numFmtId="0" fontId="13" fillId="0" borderId="10" xfId="62" applyFont="1" applyFill="1" applyBorder="1" applyAlignment="1">
      <alignment horizontal="center" vertical="center"/>
      <protection/>
    </xf>
    <xf numFmtId="0" fontId="5" fillId="0" borderId="27" xfId="62" applyFont="1" applyFill="1" applyBorder="1" applyAlignment="1">
      <alignment horizontal="center" vertical="center"/>
      <protection/>
    </xf>
    <xf numFmtId="0" fontId="5" fillId="0" borderId="28" xfId="62" applyFont="1" applyFill="1" applyBorder="1" applyAlignment="1">
      <alignment horizontal="center" vertical="center"/>
      <protection/>
    </xf>
    <xf numFmtId="0" fontId="5" fillId="0" borderId="15" xfId="62" applyFont="1" applyFill="1" applyBorder="1" applyAlignment="1">
      <alignment horizontal="center" vertical="center"/>
      <protection/>
    </xf>
    <xf numFmtId="0" fontId="5" fillId="0" borderId="16" xfId="62" applyFont="1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13" fillId="0" borderId="10" xfId="62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Ｈ26.県体（対戦表f2）" xfId="61"/>
    <cellStyle name="標準_Ｈ１3未登録（県体）01.05.7" xfId="62"/>
    <cellStyle name="標準_県個登録98(一般)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imeda\AppData\Local\Microsoft\Windows\Temporary%20Internet%20Files\Content.IE5\W8HNOGQX\&#65320;28.&#30476;&#20307;&#65288;&#23550;&#25126;&#3492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4PR6UQA6\windows\TEMP\&#65325;&#65332;&#65328;&#12509;&#12452;&#12531;&#12488;99.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WXE5SF0Z\MTP&#12509;&#12452;&#12531;&#12488;&#12521;&#12531;&#12461;&#12531;&#12464;2001.5.31&#29694;&#2231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WINDOWS\Temporary%20Internet%20Files\Content.IE5\SPYR0L2F\My%20Documents\&#30331;&#37682;\&#22243;&#20307;&#30331;&#37682;H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2463;&#12521;&#12502;&#23550;&#25239;&#36914;&#3489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&#23470;&#23822;&#30476;&#12486;&#12491;&#12473;&#21332;&#20250;\AppData\Local\Microsoft\Windows\Temporary%20Internet%20Files\Content.IE5\XKFG920A\&#65320;26.&#30476;&#20307;&#65288;&#23550;&#25126;&#34920;5.10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8団体参加チーム"/>
      <sheetName val="H28県体参加者"/>
      <sheetName val="Sheet3"/>
      <sheetName val="H27対戦表"/>
      <sheetName val="H27県体参加者"/>
      <sheetName val="ｏｐ"/>
      <sheetName val="H27団体参加チーム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個人コード"/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</sheetNames>
    <sheetDataSet>
      <sheetData sheetId="0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ぉちせ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リザヸブＴＣ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得点テーブル"/>
      <sheetName val="男子Ｓ"/>
      <sheetName val="年代別男子Ｓ"/>
      <sheetName val="男Ｄ"/>
      <sheetName val="年齢男Ｄ"/>
      <sheetName val="女子Ｓ"/>
      <sheetName val="女Ｄ"/>
      <sheetName val="年齢女Ｄ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  <sheetName val="個人コード"/>
      <sheetName val="得点テーブル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試合進行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案内"/>
      <sheetName val="ｏｐ"/>
      <sheetName val="団体参加チーム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375" style="7" customWidth="1"/>
    <col min="2" max="2" width="3.125" style="118" customWidth="1"/>
    <col min="3" max="3" width="8.875" style="7" customWidth="1"/>
    <col min="4" max="4" width="8.875" style="144" customWidth="1"/>
    <col min="5" max="5" width="8.875" style="7" customWidth="1"/>
    <col min="6" max="6" width="3.25390625" style="7" customWidth="1"/>
    <col min="7" max="7" width="3.375" style="7" customWidth="1"/>
    <col min="8" max="8" width="2.875" style="7" customWidth="1"/>
    <col min="9" max="11" width="8.875" style="7" customWidth="1"/>
    <col min="12" max="13" width="2.875" style="7" customWidth="1"/>
    <col min="14" max="14" width="5.625" style="7" customWidth="1"/>
    <col min="15" max="22" width="2.875" style="7" customWidth="1"/>
    <col min="23" max="23" width="5.625" style="7" customWidth="1"/>
    <col min="24" max="25" width="2.875" style="7" customWidth="1"/>
    <col min="26" max="16384" width="9.00390625" style="7" customWidth="1"/>
  </cols>
  <sheetData>
    <row r="1" spans="1:23" s="5" customFormat="1" ht="22.5" customHeight="1" thickBot="1">
      <c r="A1" s="117"/>
      <c r="B1" s="99" t="s">
        <v>292</v>
      </c>
      <c r="C1" s="117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17"/>
      <c r="T1" s="117"/>
      <c r="U1" s="117"/>
      <c r="V1" s="117"/>
      <c r="W1" s="117"/>
    </row>
    <row r="2" spans="1:18" s="5" customFormat="1" ht="18.75" customHeight="1" thickTop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5" s="5" customFormat="1" ht="15" customHeight="1">
      <c r="A3" s="5">
        <v>1</v>
      </c>
      <c r="B3" s="4" t="s">
        <v>0</v>
      </c>
      <c r="D3" s="5" t="s">
        <v>293</v>
      </c>
      <c r="Y3" s="2"/>
    </row>
    <row r="4" spans="2:25" s="5" customFormat="1" ht="15" customHeight="1">
      <c r="B4" s="4"/>
      <c r="D4" s="5" t="s">
        <v>294</v>
      </c>
      <c r="Y4" s="2"/>
    </row>
    <row r="5" spans="1:4" s="5" customFormat="1" ht="16.5" customHeight="1">
      <c r="A5" s="5">
        <v>2</v>
      </c>
      <c r="B5" s="4" t="s">
        <v>295</v>
      </c>
      <c r="D5" s="5" t="s">
        <v>364</v>
      </c>
    </row>
    <row r="6" spans="1:4" s="5" customFormat="1" ht="16.5" customHeight="1">
      <c r="A6" s="5">
        <v>3</v>
      </c>
      <c r="B6" s="4" t="s">
        <v>296</v>
      </c>
      <c r="D6" s="5" t="s">
        <v>1</v>
      </c>
    </row>
    <row r="7" spans="2:4" s="5" customFormat="1" ht="16.5" customHeight="1">
      <c r="B7" s="4"/>
      <c r="D7" s="5" t="s">
        <v>2</v>
      </c>
    </row>
    <row r="8" spans="1:4" s="5" customFormat="1" ht="16.5" customHeight="1">
      <c r="A8" s="5">
        <v>4</v>
      </c>
      <c r="B8" s="4" t="s">
        <v>297</v>
      </c>
      <c r="D8" s="5" t="s">
        <v>298</v>
      </c>
    </row>
    <row r="9" spans="1:4" s="5" customFormat="1" ht="16.5" customHeight="1">
      <c r="A9" s="5">
        <v>5</v>
      </c>
      <c r="B9" s="4" t="s">
        <v>3</v>
      </c>
      <c r="D9" s="5" t="s">
        <v>299</v>
      </c>
    </row>
    <row r="10" spans="1:4" s="5" customFormat="1" ht="16.5" customHeight="1">
      <c r="A10" s="5">
        <v>6</v>
      </c>
      <c r="B10" s="4" t="s">
        <v>300</v>
      </c>
      <c r="D10" s="5" t="s">
        <v>301</v>
      </c>
    </row>
    <row r="11" s="5" customFormat="1" ht="16.5" customHeight="1">
      <c r="B11" s="4"/>
    </row>
    <row r="12" spans="4:36" ht="8.25" customHeight="1">
      <c r="D12" s="7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25" ht="18" customHeight="1" thickBot="1">
      <c r="A13" s="263" t="s">
        <v>302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5"/>
      <c r="Y13" s="5"/>
    </row>
    <row r="14" spans="1:25" ht="15.75" customHeight="1">
      <c r="A14" s="264" t="s">
        <v>303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6"/>
      <c r="M14" s="264" t="s">
        <v>4</v>
      </c>
      <c r="N14" s="265"/>
      <c r="O14" s="265"/>
      <c r="P14" s="265"/>
      <c r="Q14" s="265"/>
      <c r="R14" s="265"/>
      <c r="S14" s="265"/>
      <c r="T14" s="265"/>
      <c r="U14" s="265"/>
      <c r="V14" s="265"/>
      <c r="W14" s="266"/>
      <c r="X14" s="5"/>
      <c r="Y14" s="5"/>
    </row>
    <row r="15" spans="1:23" ht="14.25" customHeight="1">
      <c r="A15" s="119"/>
      <c r="B15" s="120"/>
      <c r="C15" s="5"/>
      <c r="D15" s="5"/>
      <c r="E15" s="5"/>
      <c r="F15" s="5"/>
      <c r="G15" s="121"/>
      <c r="H15" s="5"/>
      <c r="I15" s="5"/>
      <c r="J15" s="5"/>
      <c r="K15" s="5"/>
      <c r="L15" s="122"/>
      <c r="M15" s="119"/>
      <c r="N15" s="5"/>
      <c r="O15" s="5"/>
      <c r="P15" s="5"/>
      <c r="Q15" s="5"/>
      <c r="R15" s="5"/>
      <c r="S15" s="5"/>
      <c r="T15" s="5"/>
      <c r="U15" s="5"/>
      <c r="V15" s="5"/>
      <c r="W15" s="122"/>
    </row>
    <row r="16" spans="1:23" ht="13.5" customHeight="1">
      <c r="A16" s="267" t="s">
        <v>304</v>
      </c>
      <c r="B16" s="120"/>
      <c r="C16" s="171" t="s">
        <v>427</v>
      </c>
      <c r="D16" s="9" t="s">
        <v>393</v>
      </c>
      <c r="E16" s="172" t="s">
        <v>389</v>
      </c>
      <c r="F16" s="61"/>
      <c r="G16" s="268" t="s">
        <v>305</v>
      </c>
      <c r="H16" s="120"/>
      <c r="I16" s="5">
        <v>0</v>
      </c>
      <c r="J16" s="9" t="s">
        <v>28</v>
      </c>
      <c r="K16" s="172" t="s">
        <v>424</v>
      </c>
      <c r="L16" s="61"/>
      <c r="M16" s="123"/>
      <c r="N16" s="5"/>
      <c r="O16" s="5"/>
      <c r="P16" s="5"/>
      <c r="Q16" s="5"/>
      <c r="R16" s="5"/>
      <c r="S16" s="5"/>
      <c r="T16" s="5"/>
      <c r="U16" s="5"/>
      <c r="V16" s="5"/>
      <c r="W16" s="122"/>
    </row>
    <row r="17" spans="1:23" ht="13.5" customHeight="1">
      <c r="A17" s="267"/>
      <c r="B17" s="120"/>
      <c r="C17" s="120" t="s">
        <v>306</v>
      </c>
      <c r="D17" s="4"/>
      <c r="E17" s="5" t="s">
        <v>307</v>
      </c>
      <c r="F17" s="5"/>
      <c r="G17" s="268"/>
      <c r="H17" s="120"/>
      <c r="I17" s="120" t="s">
        <v>306</v>
      </c>
      <c r="J17" s="4"/>
      <c r="K17" s="5" t="s">
        <v>307</v>
      </c>
      <c r="L17" s="5"/>
      <c r="M17" s="123"/>
      <c r="N17" s="5"/>
      <c r="O17" s="5"/>
      <c r="P17" s="5"/>
      <c r="Q17" s="273" t="s">
        <v>467</v>
      </c>
      <c r="R17" s="273"/>
      <c r="S17" s="273"/>
      <c r="T17" s="273"/>
      <c r="U17" s="5"/>
      <c r="V17" s="5"/>
      <c r="W17" s="122"/>
    </row>
    <row r="18" spans="1:23" ht="13.5" customHeight="1" thickBot="1">
      <c r="A18" s="267"/>
      <c r="B18" s="98">
        <v>3</v>
      </c>
      <c r="C18" s="9" t="s">
        <v>14</v>
      </c>
      <c r="D18" s="177" t="s">
        <v>388</v>
      </c>
      <c r="E18" s="9" t="s">
        <v>291</v>
      </c>
      <c r="F18" s="4">
        <v>2</v>
      </c>
      <c r="G18" s="268"/>
      <c r="H18" s="173" t="s">
        <v>425</v>
      </c>
      <c r="I18" s="9" t="s">
        <v>13</v>
      </c>
      <c r="J18" s="177" t="s">
        <v>391</v>
      </c>
      <c r="K18" s="9" t="s">
        <v>12</v>
      </c>
      <c r="L18" s="4">
        <v>3</v>
      </c>
      <c r="M18" s="101"/>
      <c r="N18" s="269" t="s">
        <v>393</v>
      </c>
      <c r="O18" s="125"/>
      <c r="P18" s="124"/>
      <c r="Q18" s="5"/>
      <c r="R18" s="250">
        <v>4</v>
      </c>
      <c r="S18" s="211">
        <v>3</v>
      </c>
      <c r="T18" s="5"/>
      <c r="U18" s="214"/>
      <c r="V18" s="215"/>
      <c r="W18" s="271" t="s">
        <v>399</v>
      </c>
    </row>
    <row r="19" spans="1:23" ht="13.5" customHeight="1" thickBot="1" thickTop="1">
      <c r="A19" s="105"/>
      <c r="B19" s="127"/>
      <c r="C19" s="17"/>
      <c r="D19" s="128"/>
      <c r="E19" s="17"/>
      <c r="F19" s="129"/>
      <c r="G19" s="125"/>
      <c r="H19" s="124"/>
      <c r="I19" s="124"/>
      <c r="J19" s="124"/>
      <c r="K19" s="130"/>
      <c r="L19" s="106"/>
      <c r="M19" s="101"/>
      <c r="N19" s="270"/>
      <c r="O19" s="5"/>
      <c r="P19" s="131"/>
      <c r="Q19" s="5">
        <v>2</v>
      </c>
      <c r="R19" s="228"/>
      <c r="S19" s="5"/>
      <c r="T19" s="212">
        <v>5</v>
      </c>
      <c r="U19" s="5"/>
      <c r="V19" s="5"/>
      <c r="W19" s="272"/>
    </row>
    <row r="20" spans="1:23" ht="13.5" customHeight="1" thickTop="1">
      <c r="A20" s="119"/>
      <c r="B20" s="120"/>
      <c r="C20" s="133"/>
      <c r="D20" s="4"/>
      <c r="E20" s="5"/>
      <c r="F20" s="4"/>
      <c r="G20" s="268" t="s">
        <v>308</v>
      </c>
      <c r="H20" s="5"/>
      <c r="I20" s="5"/>
      <c r="J20" s="5"/>
      <c r="K20" s="5"/>
      <c r="L20" s="134"/>
      <c r="M20" s="101"/>
      <c r="N20" s="269" t="s">
        <v>409</v>
      </c>
      <c r="O20" s="5"/>
      <c r="P20" s="5"/>
      <c r="Q20" s="207">
        <v>5</v>
      </c>
      <c r="R20" s="228"/>
      <c r="S20" s="5"/>
      <c r="T20" s="206">
        <v>2</v>
      </c>
      <c r="U20" s="132"/>
      <c r="V20" s="5"/>
      <c r="W20" s="271" t="s">
        <v>42</v>
      </c>
    </row>
    <row r="21" spans="1:23" ht="13.5" customHeight="1" thickBot="1">
      <c r="A21" s="267" t="s">
        <v>310</v>
      </c>
      <c r="B21" s="120"/>
      <c r="C21" s="5">
        <v>3</v>
      </c>
      <c r="D21" s="9" t="s">
        <v>16</v>
      </c>
      <c r="E21" s="4">
        <v>2</v>
      </c>
      <c r="F21" s="61"/>
      <c r="G21" s="268"/>
      <c r="H21" s="120"/>
      <c r="I21" s="5">
        <v>3</v>
      </c>
      <c r="J21" s="9" t="s">
        <v>10</v>
      </c>
      <c r="K21" s="4">
        <v>0</v>
      </c>
      <c r="L21" s="61"/>
      <c r="M21" s="123"/>
      <c r="N21" s="270"/>
      <c r="O21" s="136"/>
      <c r="P21" s="132">
        <v>3</v>
      </c>
      <c r="Q21" s="208"/>
      <c r="R21" s="228"/>
      <c r="S21" s="5"/>
      <c r="T21" s="244"/>
      <c r="U21" s="132">
        <v>1</v>
      </c>
      <c r="V21" s="136"/>
      <c r="W21" s="272"/>
    </row>
    <row r="22" spans="1:23" ht="13.5" customHeight="1" thickBot="1" thickTop="1">
      <c r="A22" s="267"/>
      <c r="B22" s="120"/>
      <c r="C22" s="120" t="s">
        <v>306</v>
      </c>
      <c r="D22" s="4"/>
      <c r="E22" s="5" t="s">
        <v>307</v>
      </c>
      <c r="F22" s="5"/>
      <c r="G22" s="268"/>
      <c r="H22" s="120"/>
      <c r="I22" s="120" t="s">
        <v>306</v>
      </c>
      <c r="J22" s="4"/>
      <c r="K22" s="5" t="s">
        <v>307</v>
      </c>
      <c r="L22" s="5"/>
      <c r="M22" s="123"/>
      <c r="N22" s="269" t="s">
        <v>402</v>
      </c>
      <c r="O22" s="217"/>
      <c r="P22" s="206">
        <v>4</v>
      </c>
      <c r="Q22" s="135"/>
      <c r="R22" s="228"/>
      <c r="S22" s="5"/>
      <c r="T22" s="244"/>
      <c r="U22" s="213">
        <v>6</v>
      </c>
      <c r="V22" s="210"/>
      <c r="W22" s="271" t="s">
        <v>401</v>
      </c>
    </row>
    <row r="23" spans="1:23" ht="13.5" customHeight="1" thickBot="1" thickTop="1">
      <c r="A23" s="267"/>
      <c r="B23" s="173" t="s">
        <v>427</v>
      </c>
      <c r="C23" s="9" t="s">
        <v>27</v>
      </c>
      <c r="D23" s="161" t="s">
        <v>428</v>
      </c>
      <c r="E23" s="9" t="s">
        <v>21</v>
      </c>
      <c r="F23" s="174" t="s">
        <v>389</v>
      </c>
      <c r="G23" s="268"/>
      <c r="H23" s="173" t="s">
        <v>387</v>
      </c>
      <c r="I23" s="9" t="s">
        <v>17</v>
      </c>
      <c r="J23" s="161" t="s">
        <v>426</v>
      </c>
      <c r="K23" s="9" t="s">
        <v>22</v>
      </c>
      <c r="L23" s="174" t="s">
        <v>390</v>
      </c>
      <c r="M23" s="101"/>
      <c r="N23" s="270"/>
      <c r="O23" s="5"/>
      <c r="P23" s="5"/>
      <c r="Q23" s="135">
        <v>0</v>
      </c>
      <c r="R23" s="217"/>
      <c r="S23" s="124"/>
      <c r="T23" s="245">
        <v>4</v>
      </c>
      <c r="U23" s="5"/>
      <c r="V23" s="5"/>
      <c r="W23" s="272"/>
    </row>
    <row r="24" spans="1:23" ht="13.5" customHeight="1" thickBot="1" thickTop="1">
      <c r="A24" s="105"/>
      <c r="B24" s="127"/>
      <c r="C24" s="17"/>
      <c r="D24" s="128"/>
      <c r="E24" s="17"/>
      <c r="F24" s="129"/>
      <c r="G24" s="274"/>
      <c r="H24" s="124"/>
      <c r="I24" s="124"/>
      <c r="J24" s="124"/>
      <c r="K24" s="130"/>
      <c r="L24" s="106"/>
      <c r="M24" s="101"/>
      <c r="N24" s="269" t="s">
        <v>502</v>
      </c>
      <c r="O24" s="218"/>
      <c r="P24" s="5"/>
      <c r="Q24" s="228">
        <v>5</v>
      </c>
      <c r="R24" s="5"/>
      <c r="S24" s="5"/>
      <c r="T24" s="246">
        <v>2</v>
      </c>
      <c r="U24" s="5"/>
      <c r="V24" s="5"/>
      <c r="W24" s="271" t="s">
        <v>396</v>
      </c>
    </row>
    <row r="25" spans="1:23" ht="13.5" customHeight="1" thickBot="1" thickTop="1">
      <c r="A25" s="119"/>
      <c r="B25" s="120"/>
      <c r="C25" s="133"/>
      <c r="D25" s="4"/>
      <c r="E25" s="5"/>
      <c r="F25" s="4"/>
      <c r="G25" s="268" t="s">
        <v>313</v>
      </c>
      <c r="H25" s="5"/>
      <c r="I25" s="5"/>
      <c r="J25" s="5"/>
      <c r="K25" s="5"/>
      <c r="L25" s="134"/>
      <c r="M25" s="123"/>
      <c r="N25" s="270"/>
      <c r="O25" s="132"/>
      <c r="P25" s="209">
        <v>7</v>
      </c>
      <c r="Q25" s="228"/>
      <c r="R25" s="5"/>
      <c r="S25" s="5"/>
      <c r="T25" s="132"/>
      <c r="U25" s="5">
        <v>2</v>
      </c>
      <c r="V25" s="136"/>
      <c r="W25" s="272"/>
    </row>
    <row r="26" spans="1:23" ht="13.5" customHeight="1" thickTop="1">
      <c r="A26" s="267" t="s">
        <v>314</v>
      </c>
      <c r="B26" s="120"/>
      <c r="C26" s="171" t="s">
        <v>389</v>
      </c>
      <c r="D26" s="9" t="s">
        <v>20</v>
      </c>
      <c r="E26" s="172" t="s">
        <v>387</v>
      </c>
      <c r="F26" s="61"/>
      <c r="G26" s="268"/>
      <c r="H26" s="120"/>
      <c r="I26" s="5">
        <v>0</v>
      </c>
      <c r="J26" s="9" t="s">
        <v>15</v>
      </c>
      <c r="K26" s="4">
        <v>1</v>
      </c>
      <c r="L26" s="61"/>
      <c r="M26" s="123"/>
      <c r="N26" s="269" t="s">
        <v>400</v>
      </c>
      <c r="O26" s="137"/>
      <c r="P26" s="5">
        <v>0</v>
      </c>
      <c r="Q26" s="229"/>
      <c r="R26" s="5"/>
      <c r="S26" s="5"/>
      <c r="T26" s="132"/>
      <c r="U26" s="216">
        <v>5</v>
      </c>
      <c r="V26" s="126"/>
      <c r="W26" s="271" t="s">
        <v>394</v>
      </c>
    </row>
    <row r="27" spans="1:23" ht="13.5" customHeight="1" thickBot="1">
      <c r="A27" s="267"/>
      <c r="B27" s="120"/>
      <c r="C27" s="120" t="s">
        <v>306</v>
      </c>
      <c r="D27" s="4"/>
      <c r="E27" s="5" t="s">
        <v>307</v>
      </c>
      <c r="F27" s="5"/>
      <c r="G27" s="268"/>
      <c r="H27" s="120"/>
      <c r="I27" s="120" t="s">
        <v>306</v>
      </c>
      <c r="J27" s="4"/>
      <c r="K27" s="5" t="s">
        <v>307</v>
      </c>
      <c r="L27" s="5"/>
      <c r="M27" s="123"/>
      <c r="N27" s="270"/>
      <c r="O27" s="5"/>
      <c r="P27" s="5"/>
      <c r="Q27" s="230">
        <v>4</v>
      </c>
      <c r="R27" s="5"/>
      <c r="S27" s="5"/>
      <c r="T27" s="132">
        <v>2</v>
      </c>
      <c r="U27" s="132"/>
      <c r="V27" s="5"/>
      <c r="W27" s="272"/>
    </row>
    <row r="28" spans="1:23" ht="13.5" customHeight="1" thickBot="1" thickTop="1">
      <c r="A28" s="267"/>
      <c r="B28" s="98">
        <v>2</v>
      </c>
      <c r="C28" s="9" t="s">
        <v>24</v>
      </c>
      <c r="D28" s="161" t="s">
        <v>428</v>
      </c>
      <c r="E28" s="9" t="s">
        <v>25</v>
      </c>
      <c r="F28" s="4">
        <v>3</v>
      </c>
      <c r="G28" s="268"/>
      <c r="H28" s="173" t="s">
        <v>425</v>
      </c>
      <c r="I28" s="9" t="s">
        <v>26</v>
      </c>
      <c r="J28" s="177" t="s">
        <v>391</v>
      </c>
      <c r="K28" s="9" t="s">
        <v>8</v>
      </c>
      <c r="L28" s="174" t="s">
        <v>392</v>
      </c>
      <c r="M28" s="101"/>
      <c r="N28" s="269" t="s">
        <v>397</v>
      </c>
      <c r="O28" s="125"/>
      <c r="P28" s="126"/>
      <c r="Q28" s="5">
        <v>3</v>
      </c>
      <c r="R28" s="5"/>
      <c r="S28" s="5"/>
      <c r="T28" s="213">
        <v>5</v>
      </c>
      <c r="U28" s="209"/>
      <c r="V28" s="215"/>
      <c r="W28" s="271" t="s">
        <v>403</v>
      </c>
    </row>
    <row r="29" spans="1:23" ht="13.5" customHeight="1" thickBot="1" thickTop="1">
      <c r="A29" s="107"/>
      <c r="B29" s="138"/>
      <c r="C29" s="108"/>
      <c r="D29" s="139"/>
      <c r="E29" s="108"/>
      <c r="F29" s="140"/>
      <c r="G29" s="141"/>
      <c r="H29" s="142"/>
      <c r="I29" s="142"/>
      <c r="J29" s="142"/>
      <c r="K29" s="143"/>
      <c r="L29" s="109"/>
      <c r="M29" s="102"/>
      <c r="N29" s="275"/>
      <c r="O29" s="142"/>
      <c r="P29" s="142"/>
      <c r="Q29" s="142"/>
      <c r="R29" s="142"/>
      <c r="S29" s="142"/>
      <c r="T29" s="142"/>
      <c r="U29" s="142"/>
      <c r="V29" s="142"/>
      <c r="W29" s="276"/>
    </row>
    <row r="30" spans="1:15" ht="13.5" customHeight="1">
      <c r="A30" s="8"/>
      <c r="C30" s="19"/>
      <c r="D30" s="1"/>
      <c r="E30" s="19"/>
      <c r="F30" s="144"/>
      <c r="G30" s="5"/>
      <c r="H30" s="5"/>
      <c r="I30" s="145"/>
      <c r="J30" s="146"/>
      <c r="K30" s="145"/>
      <c r="L30" s="12"/>
      <c r="M30" s="12"/>
      <c r="O30" s="5"/>
    </row>
    <row r="31" spans="1:23" ht="18.75" customHeight="1" thickBot="1">
      <c r="A31" s="263" t="s">
        <v>315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</row>
    <row r="32" spans="1:23" ht="13.5" customHeight="1">
      <c r="A32" s="264" t="s">
        <v>5</v>
      </c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6"/>
      <c r="M32" s="264" t="s">
        <v>6</v>
      </c>
      <c r="N32" s="265"/>
      <c r="O32" s="265"/>
      <c r="P32" s="265"/>
      <c r="Q32" s="265"/>
      <c r="R32" s="265"/>
      <c r="S32" s="265"/>
      <c r="T32" s="265"/>
      <c r="U32" s="265"/>
      <c r="V32" s="265"/>
      <c r="W32" s="266"/>
    </row>
    <row r="33" spans="1:23" ht="13.5" customHeight="1">
      <c r="A33" s="119"/>
      <c r="B33" s="5"/>
      <c r="C33" s="5"/>
      <c r="D33" s="5"/>
      <c r="E33" s="5"/>
      <c r="F33" s="5"/>
      <c r="G33" s="5"/>
      <c r="H33" s="5"/>
      <c r="I33" s="19"/>
      <c r="J33" s="145"/>
      <c r="K33" s="19"/>
      <c r="L33" s="104"/>
      <c r="M33" s="101"/>
      <c r="N33" s="5"/>
      <c r="O33" s="5"/>
      <c r="P33" s="5"/>
      <c r="Q33" s="5"/>
      <c r="R33" s="5"/>
      <c r="S33" s="5"/>
      <c r="T33" s="5"/>
      <c r="U33" s="5"/>
      <c r="V33" s="5"/>
      <c r="W33" s="122"/>
    </row>
    <row r="34" spans="1:23" ht="13.5" customHeight="1">
      <c r="A34" s="267" t="s">
        <v>304</v>
      </c>
      <c r="B34" s="120"/>
      <c r="C34" s="5">
        <v>0</v>
      </c>
      <c r="D34" s="9" t="s">
        <v>14</v>
      </c>
      <c r="E34" s="172" t="s">
        <v>389</v>
      </c>
      <c r="F34" s="61"/>
      <c r="G34" s="277" t="s">
        <v>314</v>
      </c>
      <c r="H34" s="120"/>
      <c r="I34" s="171" t="s">
        <v>405</v>
      </c>
      <c r="J34" s="9" t="s">
        <v>25</v>
      </c>
      <c r="K34" s="4">
        <v>2</v>
      </c>
      <c r="L34" s="147"/>
      <c r="M34" s="148"/>
      <c r="N34" s="5"/>
      <c r="O34" s="5"/>
      <c r="P34" s="5"/>
      <c r="Q34" s="278" t="s">
        <v>481</v>
      </c>
      <c r="R34" s="279"/>
      <c r="S34" s="279"/>
      <c r="T34" s="279"/>
      <c r="U34" s="5"/>
      <c r="V34" s="5"/>
      <c r="W34" s="122"/>
    </row>
    <row r="35" spans="1:23" ht="13.5" customHeight="1" thickBot="1">
      <c r="A35" s="267"/>
      <c r="B35" s="120"/>
      <c r="C35" s="120" t="s">
        <v>306</v>
      </c>
      <c r="D35" s="4"/>
      <c r="E35" s="5" t="s">
        <v>307</v>
      </c>
      <c r="F35" s="5"/>
      <c r="G35" s="277"/>
      <c r="H35" s="120"/>
      <c r="I35" s="120" t="s">
        <v>306</v>
      </c>
      <c r="J35" s="4"/>
      <c r="K35" s="5" t="s">
        <v>307</v>
      </c>
      <c r="L35" s="122"/>
      <c r="M35" s="119"/>
      <c r="N35" s="269" t="s">
        <v>406</v>
      </c>
      <c r="O35" s="220"/>
      <c r="P35" s="231"/>
      <c r="Q35" s="231"/>
      <c r="R35" s="231">
        <v>0</v>
      </c>
      <c r="S35" s="232">
        <v>3</v>
      </c>
      <c r="T35" s="231"/>
      <c r="U35" s="231"/>
      <c r="V35" s="221"/>
      <c r="W35" s="271" t="s">
        <v>395</v>
      </c>
    </row>
    <row r="36" spans="1:23" ht="13.5" customHeight="1" thickBot="1" thickTop="1">
      <c r="A36" s="267"/>
      <c r="B36" s="173" t="s">
        <v>429</v>
      </c>
      <c r="C36" s="9" t="s">
        <v>9</v>
      </c>
      <c r="D36" s="177" t="s">
        <v>404</v>
      </c>
      <c r="E36" s="9" t="s">
        <v>290</v>
      </c>
      <c r="F36" s="4">
        <v>0</v>
      </c>
      <c r="G36" s="277"/>
      <c r="H36" s="98">
        <v>2</v>
      </c>
      <c r="I36" s="9" t="s">
        <v>23</v>
      </c>
      <c r="J36" s="161" t="s">
        <v>421</v>
      </c>
      <c r="K36" s="9" t="s">
        <v>21</v>
      </c>
      <c r="L36" s="176" t="s">
        <v>405</v>
      </c>
      <c r="M36" s="123"/>
      <c r="N36" s="270"/>
      <c r="O36" s="163"/>
      <c r="P36" s="233">
        <v>5</v>
      </c>
      <c r="Q36" s="234"/>
      <c r="R36" s="231"/>
      <c r="S36" s="232"/>
      <c r="T36" s="234"/>
      <c r="U36" s="235">
        <v>4</v>
      </c>
      <c r="V36" s="166"/>
      <c r="W36" s="272"/>
    </row>
    <row r="37" spans="1:23" ht="13.5" customHeight="1" thickTop="1">
      <c r="A37" s="103"/>
      <c r="B37" s="120"/>
      <c r="C37" s="19"/>
      <c r="D37" s="5"/>
      <c r="E37" s="19"/>
      <c r="F37" s="4"/>
      <c r="G37" s="5"/>
      <c r="H37" s="5"/>
      <c r="I37" s="19"/>
      <c r="J37" s="145"/>
      <c r="K37" s="19"/>
      <c r="L37" s="104"/>
      <c r="M37" s="101"/>
      <c r="N37" s="269" t="s">
        <v>411</v>
      </c>
      <c r="O37" s="165"/>
      <c r="P37" s="231">
        <v>2</v>
      </c>
      <c r="Q37" s="236"/>
      <c r="R37" s="231"/>
      <c r="S37" s="232"/>
      <c r="T37" s="237"/>
      <c r="U37" s="231">
        <v>1</v>
      </c>
      <c r="V37" s="165"/>
      <c r="W37" s="271" t="s">
        <v>412</v>
      </c>
    </row>
    <row r="38" spans="1:23" ht="13.5" customHeight="1" thickBot="1">
      <c r="A38" s="103"/>
      <c r="B38" s="120"/>
      <c r="C38" s="19"/>
      <c r="D38" s="5"/>
      <c r="E38" s="19"/>
      <c r="F38" s="4"/>
      <c r="G38" s="5"/>
      <c r="H38" s="5"/>
      <c r="I38" s="19"/>
      <c r="J38" s="145"/>
      <c r="K38" s="19"/>
      <c r="L38" s="104"/>
      <c r="M38" s="101"/>
      <c r="N38" s="270"/>
      <c r="O38" s="54"/>
      <c r="P38" s="231"/>
      <c r="Q38" s="236">
        <v>2</v>
      </c>
      <c r="R38" s="238"/>
      <c r="S38" s="239"/>
      <c r="T38" s="237">
        <v>0</v>
      </c>
      <c r="U38" s="231"/>
      <c r="V38" s="54"/>
      <c r="W38" s="272"/>
    </row>
    <row r="39" spans="1:23" ht="13.5" customHeight="1" thickTop="1">
      <c r="A39" s="267" t="s">
        <v>310</v>
      </c>
      <c r="B39" s="120"/>
      <c r="C39" s="5">
        <v>2</v>
      </c>
      <c r="D39" s="9" t="s">
        <v>12</v>
      </c>
      <c r="E39" s="4">
        <v>0</v>
      </c>
      <c r="F39" s="61"/>
      <c r="G39" s="277" t="s">
        <v>305</v>
      </c>
      <c r="H39" s="120"/>
      <c r="I39" s="171" t="s">
        <v>387</v>
      </c>
      <c r="J39" s="9" t="s">
        <v>27</v>
      </c>
      <c r="K39" s="4">
        <v>2</v>
      </c>
      <c r="L39" s="147"/>
      <c r="M39" s="148"/>
      <c r="N39" s="269" t="s">
        <v>413</v>
      </c>
      <c r="O39" s="54"/>
      <c r="P39" s="231"/>
      <c r="Q39" s="240">
        <v>3</v>
      </c>
      <c r="R39" s="231"/>
      <c r="S39" s="231"/>
      <c r="T39" s="232">
        <v>5</v>
      </c>
      <c r="U39" s="231"/>
      <c r="V39" s="54"/>
      <c r="W39" s="271" t="s">
        <v>414</v>
      </c>
    </row>
    <row r="40" spans="1:23" ht="13.5" customHeight="1" thickBot="1">
      <c r="A40" s="267"/>
      <c r="B40" s="120"/>
      <c r="C40" s="120" t="s">
        <v>306</v>
      </c>
      <c r="D40" s="4"/>
      <c r="E40" s="5" t="s">
        <v>307</v>
      </c>
      <c r="F40" s="5"/>
      <c r="G40" s="277"/>
      <c r="H40" s="120"/>
      <c r="I40" s="120" t="s">
        <v>306</v>
      </c>
      <c r="J40" s="4"/>
      <c r="K40" s="5" t="s">
        <v>307</v>
      </c>
      <c r="L40" s="122"/>
      <c r="M40" s="119"/>
      <c r="N40" s="270"/>
      <c r="O40" s="164"/>
      <c r="P40" s="231">
        <v>1</v>
      </c>
      <c r="Q40" s="235"/>
      <c r="R40" s="231"/>
      <c r="S40" s="231"/>
      <c r="T40" s="233"/>
      <c r="U40" s="231">
        <v>1</v>
      </c>
      <c r="V40" s="164"/>
      <c r="W40" s="272"/>
    </row>
    <row r="41" spans="1:23" ht="13.5" customHeight="1" thickBot="1" thickTop="1">
      <c r="A41" s="267"/>
      <c r="B41" s="173" t="s">
        <v>405</v>
      </c>
      <c r="C41" s="9" t="s">
        <v>19</v>
      </c>
      <c r="D41" s="177" t="s">
        <v>423</v>
      </c>
      <c r="E41" s="9" t="s">
        <v>10</v>
      </c>
      <c r="F41" s="174" t="s">
        <v>389</v>
      </c>
      <c r="G41" s="277"/>
      <c r="H41" s="98">
        <v>1</v>
      </c>
      <c r="I41" s="9" t="s">
        <v>15</v>
      </c>
      <c r="J41" s="161" t="s">
        <v>421</v>
      </c>
      <c r="K41" s="9" t="s">
        <v>20</v>
      </c>
      <c r="L41" s="176" t="s">
        <v>422</v>
      </c>
      <c r="M41" s="123"/>
      <c r="N41" s="269" t="s">
        <v>415</v>
      </c>
      <c r="O41" s="219"/>
      <c r="P41" s="241">
        <v>4</v>
      </c>
      <c r="Q41" s="242"/>
      <c r="R41" s="231"/>
      <c r="S41" s="231"/>
      <c r="T41" s="242"/>
      <c r="U41" s="243">
        <v>4</v>
      </c>
      <c r="V41" s="222"/>
      <c r="W41" s="271" t="s">
        <v>484</v>
      </c>
    </row>
    <row r="42" spans="1:23" ht="13.5" customHeight="1" thickBot="1" thickTop="1">
      <c r="A42" s="107"/>
      <c r="B42" s="138"/>
      <c r="C42" s="112"/>
      <c r="D42" s="142"/>
      <c r="E42" s="112"/>
      <c r="F42" s="140"/>
      <c r="G42" s="142"/>
      <c r="H42" s="142"/>
      <c r="I42" s="112"/>
      <c r="J42" s="149"/>
      <c r="K42" s="112"/>
      <c r="L42" s="109"/>
      <c r="M42" s="102"/>
      <c r="N42" s="275"/>
      <c r="O42" s="167"/>
      <c r="P42" s="167"/>
      <c r="Q42" s="167"/>
      <c r="R42" s="167"/>
      <c r="S42" s="167"/>
      <c r="T42" s="167"/>
      <c r="U42" s="167"/>
      <c r="V42" s="167"/>
      <c r="W42" s="276"/>
    </row>
    <row r="43" ht="13.5" customHeight="1"/>
    <row r="44" spans="1:23" s="5" customFormat="1" ht="22.5" customHeight="1" thickBot="1">
      <c r="A44" s="117"/>
      <c r="B44" s="99" t="s">
        <v>316</v>
      </c>
      <c r="C44" s="117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</row>
    <row r="45" spans="1:18" s="5" customFormat="1" ht="18.75" customHeight="1" thickTop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s="5" customFormat="1" ht="13.5" customHeight="1">
      <c r="B46" s="5" t="s">
        <v>317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2:18" s="5" customFormat="1" ht="13.5" customHeight="1">
      <c r="B47" s="5" t="s">
        <v>30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</row>
    <row r="48" spans="1:18" s="5" customFormat="1" ht="13.5" customHeight="1">
      <c r="A48" s="5">
        <v>1</v>
      </c>
      <c r="B48" s="4" t="s">
        <v>296</v>
      </c>
      <c r="D48" s="54" t="s">
        <v>318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2:18" s="5" customFormat="1" ht="13.5" customHeight="1">
      <c r="B49" s="4"/>
      <c r="D49" s="5" t="s">
        <v>319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1:18" s="5" customFormat="1" ht="13.5" customHeight="1">
      <c r="A50" s="5">
        <v>2</v>
      </c>
      <c r="B50" s="5" t="s">
        <v>297</v>
      </c>
      <c r="D50" s="5" t="s">
        <v>31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1" spans="1:18" s="5" customFormat="1" ht="13.5" customHeight="1">
      <c r="A51" s="5">
        <v>3</v>
      </c>
      <c r="B51" s="4" t="s">
        <v>3</v>
      </c>
      <c r="D51" s="5" t="s">
        <v>299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pans="1:18" s="5" customFormat="1" ht="13.5" customHeight="1">
      <c r="A52" s="5">
        <v>4</v>
      </c>
      <c r="B52" s="4" t="s">
        <v>300</v>
      </c>
      <c r="D52" s="5" t="s">
        <v>301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</row>
    <row r="53" spans="3:30" ht="10.5" customHeight="1">
      <c r="C53" s="22"/>
      <c r="D53" s="5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Z53" s="22"/>
      <c r="AA53" s="22"/>
      <c r="AB53" s="22"/>
      <c r="AC53" s="22"/>
      <c r="AD53" s="22"/>
    </row>
    <row r="54" spans="1:30" ht="15" customHeight="1">
      <c r="A54" s="285" t="s">
        <v>320</v>
      </c>
      <c r="B54" s="286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7"/>
      <c r="N54" s="288" t="s">
        <v>321</v>
      </c>
      <c r="O54" s="289"/>
      <c r="P54" s="289"/>
      <c r="Q54" s="289"/>
      <c r="R54" s="289"/>
      <c r="S54" s="289"/>
      <c r="T54" s="289"/>
      <c r="U54" s="289"/>
      <c r="V54" s="289"/>
      <c r="W54" s="290"/>
      <c r="Z54" s="22"/>
      <c r="AA54" s="22"/>
      <c r="AB54" s="22"/>
      <c r="AC54" s="22"/>
      <c r="AD54" s="22"/>
    </row>
    <row r="55" spans="1:30" ht="16.5" customHeight="1">
      <c r="A55" s="132"/>
      <c r="B55" s="120"/>
      <c r="C55" s="113"/>
      <c r="D55" s="5"/>
      <c r="E55" s="113"/>
      <c r="F55" s="113"/>
      <c r="G55" s="5"/>
      <c r="H55" s="5"/>
      <c r="I55" s="5"/>
      <c r="J55" s="5"/>
      <c r="K55" s="5"/>
      <c r="L55" s="5"/>
      <c r="M55" s="114"/>
      <c r="N55" s="132"/>
      <c r="O55" s="5"/>
      <c r="P55" s="5" t="s">
        <v>325</v>
      </c>
      <c r="Q55" s="5"/>
      <c r="R55" s="5"/>
      <c r="S55" s="5"/>
      <c r="T55" s="113"/>
      <c r="U55" s="113"/>
      <c r="V55" s="113"/>
      <c r="W55" s="114"/>
      <c r="Z55" s="22"/>
      <c r="AA55" s="22"/>
      <c r="AB55" s="22"/>
      <c r="AC55" s="22"/>
      <c r="AD55" s="22"/>
    </row>
    <row r="56" spans="1:23" ht="13.5" customHeight="1">
      <c r="A56" s="268" t="s">
        <v>304</v>
      </c>
      <c r="B56" s="120"/>
      <c r="C56" s="5">
        <v>1</v>
      </c>
      <c r="D56" s="116" t="s">
        <v>322</v>
      </c>
      <c r="E56" s="174" t="s">
        <v>405</v>
      </c>
      <c r="F56" s="61"/>
      <c r="G56" s="113"/>
      <c r="H56" s="113"/>
      <c r="I56" s="113"/>
      <c r="J56" s="113"/>
      <c r="K56" s="113"/>
      <c r="L56" s="113"/>
      <c r="M56" s="150"/>
      <c r="N56" s="268"/>
      <c r="O56" s="120"/>
      <c r="W56" s="135"/>
    </row>
    <row r="57" spans="1:23" ht="13.5" customHeight="1">
      <c r="A57" s="268"/>
      <c r="B57" s="120"/>
      <c r="C57" s="120" t="s">
        <v>306</v>
      </c>
      <c r="D57" s="4"/>
      <c r="E57" s="5" t="s">
        <v>307</v>
      </c>
      <c r="F57" s="3" t="s">
        <v>416</v>
      </c>
      <c r="G57" s="277" t="s">
        <v>314</v>
      </c>
      <c r="H57" s="120"/>
      <c r="I57" s="171" t="s">
        <v>405</v>
      </c>
      <c r="J57" s="116" t="s">
        <v>399</v>
      </c>
      <c r="K57" s="172" t="s">
        <v>405</v>
      </c>
      <c r="L57" s="61"/>
      <c r="M57" s="150"/>
      <c r="N57" s="268"/>
      <c r="O57" s="5"/>
      <c r="P57" s="171" t="s">
        <v>418</v>
      </c>
      <c r="Q57" s="280" t="s">
        <v>397</v>
      </c>
      <c r="R57" s="281"/>
      <c r="S57" s="282"/>
      <c r="T57" s="5">
        <v>1</v>
      </c>
      <c r="U57" s="5"/>
      <c r="W57" s="135"/>
    </row>
    <row r="58" spans="1:23" ht="13.5" customHeight="1">
      <c r="A58" s="268"/>
      <c r="B58" s="173" t="s">
        <v>419</v>
      </c>
      <c r="C58" s="9" t="s">
        <v>20</v>
      </c>
      <c r="D58" s="177" t="s">
        <v>408</v>
      </c>
      <c r="E58" s="116" t="s">
        <v>34</v>
      </c>
      <c r="F58" s="168">
        <v>0</v>
      </c>
      <c r="G58" s="277"/>
      <c r="H58" s="120"/>
      <c r="I58" s="120" t="s">
        <v>306</v>
      </c>
      <c r="J58" s="4"/>
      <c r="K58" s="5" t="s">
        <v>307</v>
      </c>
      <c r="L58" s="5"/>
      <c r="M58" s="150"/>
      <c r="N58" s="268"/>
      <c r="O58" s="5"/>
      <c r="P58" s="4"/>
      <c r="Q58" s="120" t="s">
        <v>306</v>
      </c>
      <c r="R58" s="5"/>
      <c r="S58" s="5"/>
      <c r="T58" s="5" t="s">
        <v>307</v>
      </c>
      <c r="U58" s="5"/>
      <c r="W58" s="135"/>
    </row>
    <row r="59" spans="1:23" ht="13.5" customHeight="1">
      <c r="A59" s="110"/>
      <c r="B59" s="12"/>
      <c r="C59" s="18"/>
      <c r="D59" s="145"/>
      <c r="E59" s="18"/>
      <c r="F59" s="5"/>
      <c r="G59" s="277"/>
      <c r="H59" s="98">
        <v>0</v>
      </c>
      <c r="I59" s="116" t="s">
        <v>323</v>
      </c>
      <c r="J59" s="177" t="s">
        <v>410</v>
      </c>
      <c r="K59" s="116" t="s">
        <v>324</v>
      </c>
      <c r="L59" s="4">
        <v>0</v>
      </c>
      <c r="M59" s="135"/>
      <c r="N59" s="98">
        <v>1</v>
      </c>
      <c r="O59" s="280" t="s">
        <v>42</v>
      </c>
      <c r="P59" s="281"/>
      <c r="Q59" s="282"/>
      <c r="T59" s="280" t="s">
        <v>399</v>
      </c>
      <c r="U59" s="281"/>
      <c r="V59" s="282"/>
      <c r="W59" s="175" t="s">
        <v>418</v>
      </c>
    </row>
    <row r="60" spans="1:23" ht="13.5" customHeight="1">
      <c r="A60" s="132"/>
      <c r="B60" s="5"/>
      <c r="C60" s="18"/>
      <c r="D60" s="4"/>
      <c r="E60" s="18"/>
      <c r="F60" s="5"/>
      <c r="G60" s="151"/>
      <c r="H60" s="5"/>
      <c r="I60" s="18"/>
      <c r="J60" s="4"/>
      <c r="K60" s="18"/>
      <c r="L60" s="5"/>
      <c r="M60" s="135"/>
      <c r="N60" s="132"/>
      <c r="O60" s="5"/>
      <c r="Q60" s="7">
        <v>0</v>
      </c>
      <c r="R60" s="284" t="s">
        <v>326</v>
      </c>
      <c r="S60" s="283"/>
      <c r="T60" s="178" t="s">
        <v>405</v>
      </c>
      <c r="U60" s="113"/>
      <c r="V60" s="5"/>
      <c r="W60" s="135"/>
    </row>
    <row r="61" spans="1:23" ht="13.5" customHeight="1">
      <c r="A61" s="268" t="s">
        <v>310</v>
      </c>
      <c r="B61" s="172" t="s">
        <v>407</v>
      </c>
      <c r="C61" s="116" t="s">
        <v>42</v>
      </c>
      <c r="D61" s="170" t="s">
        <v>430</v>
      </c>
      <c r="E61" s="116" t="s">
        <v>33</v>
      </c>
      <c r="F61" s="4">
        <v>0</v>
      </c>
      <c r="G61" s="5"/>
      <c r="H61" s="5"/>
      <c r="I61" s="5"/>
      <c r="J61" s="5"/>
      <c r="K61" s="5"/>
      <c r="L61" s="5"/>
      <c r="M61" s="150"/>
      <c r="T61" s="113"/>
      <c r="U61" s="113"/>
      <c r="V61" s="5"/>
      <c r="W61" s="135"/>
    </row>
    <row r="62" spans="1:23" ht="13.5" customHeight="1">
      <c r="A62" s="268"/>
      <c r="B62" s="5"/>
      <c r="C62" s="161" t="s">
        <v>420</v>
      </c>
      <c r="D62" s="4"/>
      <c r="E62" s="161" t="s">
        <v>420</v>
      </c>
      <c r="F62" s="4"/>
      <c r="G62" s="5"/>
      <c r="H62" s="5"/>
      <c r="I62" s="5"/>
      <c r="J62" s="5"/>
      <c r="K62" s="5"/>
      <c r="L62" s="5"/>
      <c r="M62" s="150"/>
      <c r="N62" s="179" t="s">
        <v>431</v>
      </c>
      <c r="O62" s="54" t="s">
        <v>32</v>
      </c>
      <c r="P62" s="54"/>
      <c r="Q62" s="54"/>
      <c r="R62" s="162" t="s">
        <v>433</v>
      </c>
      <c r="S62" s="54"/>
      <c r="T62" s="54"/>
      <c r="U62" s="113"/>
      <c r="V62" s="5"/>
      <c r="W62" s="135"/>
    </row>
    <row r="63" spans="1:23" ht="13.5" customHeight="1">
      <c r="A63" s="268"/>
      <c r="B63" s="5">
        <v>1</v>
      </c>
      <c r="C63" s="9" t="s">
        <v>10</v>
      </c>
      <c r="D63" s="170" t="s">
        <v>417</v>
      </c>
      <c r="E63" s="9" t="s">
        <v>29</v>
      </c>
      <c r="F63" s="169" t="s">
        <v>405</v>
      </c>
      <c r="G63" s="5"/>
      <c r="H63" s="5"/>
      <c r="I63" s="5"/>
      <c r="J63" s="5"/>
      <c r="K63" s="5"/>
      <c r="L63" s="5"/>
      <c r="M63" s="150"/>
      <c r="N63" s="179" t="s">
        <v>432</v>
      </c>
      <c r="O63" s="54" t="s">
        <v>398</v>
      </c>
      <c r="P63" s="54"/>
      <c r="Q63" s="54"/>
      <c r="R63" s="54"/>
      <c r="S63" s="54"/>
      <c r="T63" s="54"/>
      <c r="U63" s="113"/>
      <c r="V63" s="5"/>
      <c r="W63" s="135"/>
    </row>
    <row r="64" spans="1:23" ht="13.5" customHeight="1">
      <c r="A64" s="111"/>
      <c r="B64" s="124"/>
      <c r="C64" s="115"/>
      <c r="D64" s="152"/>
      <c r="E64" s="115"/>
      <c r="F64" s="16"/>
      <c r="G64" s="124"/>
      <c r="H64" s="124"/>
      <c r="I64" s="124"/>
      <c r="J64" s="124"/>
      <c r="K64" s="124"/>
      <c r="L64" s="124"/>
      <c r="M64" s="126"/>
      <c r="N64" s="125"/>
      <c r="O64" s="124"/>
      <c r="P64" s="124"/>
      <c r="Q64" s="124"/>
      <c r="R64" s="124"/>
      <c r="S64" s="124"/>
      <c r="T64" s="124"/>
      <c r="U64" s="21"/>
      <c r="V64" s="124"/>
      <c r="W64" s="126"/>
    </row>
    <row r="65" spans="13:21" ht="13.5" customHeight="1">
      <c r="M65" s="4"/>
      <c r="N65" s="5"/>
      <c r="O65" s="5"/>
      <c r="P65" s="5"/>
      <c r="R65" s="22"/>
      <c r="S65" s="22"/>
      <c r="T65" s="22"/>
      <c r="U65" s="22"/>
    </row>
    <row r="66" spans="7:14" ht="13.5" customHeight="1">
      <c r="G66" s="5"/>
      <c r="H66" s="5"/>
      <c r="I66" s="120"/>
      <c r="J66" s="24"/>
      <c r="K66" s="5"/>
      <c r="L66" s="4"/>
      <c r="M66" s="4"/>
      <c r="N66" s="5"/>
    </row>
    <row r="67" spans="7:14" ht="13.5" customHeight="1">
      <c r="G67" s="5"/>
      <c r="H67" s="5"/>
      <c r="I67" s="120"/>
      <c r="J67" s="24"/>
      <c r="K67" s="5"/>
      <c r="L67" s="4"/>
      <c r="M67" s="4"/>
      <c r="N67" s="5"/>
    </row>
    <row r="68" spans="7:14" ht="13.5" customHeight="1">
      <c r="G68" s="5"/>
      <c r="H68" s="5"/>
      <c r="I68" s="145"/>
      <c r="J68" s="146"/>
      <c r="K68" s="145"/>
      <c r="L68" s="4"/>
      <c r="M68" s="4"/>
      <c r="N68" s="5"/>
    </row>
    <row r="69" spans="1:21" ht="13.5" customHeight="1">
      <c r="A69" s="8"/>
      <c r="B69" s="5"/>
      <c r="C69" s="145"/>
      <c r="D69" s="146"/>
      <c r="E69" s="145"/>
      <c r="F69" s="4"/>
      <c r="G69" s="5"/>
      <c r="H69" s="5"/>
      <c r="I69" s="145"/>
      <c r="J69" s="146"/>
      <c r="K69" s="145"/>
      <c r="L69" s="4"/>
      <c r="M69" s="4"/>
      <c r="N69" s="5"/>
      <c r="O69" s="5"/>
      <c r="P69" s="5"/>
      <c r="U69" s="22"/>
    </row>
    <row r="70" spans="1:21" ht="13.5" customHeight="1">
      <c r="A70" s="8"/>
      <c r="B70" s="12"/>
      <c r="C70" s="18"/>
      <c r="D70" s="145"/>
      <c r="E70" s="18"/>
      <c r="F70" s="5"/>
      <c r="G70" s="5"/>
      <c r="H70" s="12"/>
      <c r="I70" s="18"/>
      <c r="J70" s="145"/>
      <c r="K70" s="18"/>
      <c r="L70" s="5"/>
      <c r="M70" s="5"/>
      <c r="N70" s="5"/>
      <c r="O70" s="5"/>
      <c r="P70" s="5"/>
      <c r="U70" s="22"/>
    </row>
    <row r="71" spans="1:21" ht="13.5" customHeight="1">
      <c r="A71" s="5"/>
      <c r="B71" s="5"/>
      <c r="C71" s="133"/>
      <c r="D71" s="153"/>
      <c r="E71" s="133"/>
      <c r="F71" s="12"/>
      <c r="G71" s="151"/>
      <c r="H71" s="5"/>
      <c r="I71" s="18"/>
      <c r="J71" s="4"/>
      <c r="K71" s="18"/>
      <c r="L71" s="5"/>
      <c r="M71" s="5"/>
      <c r="N71" s="5"/>
      <c r="U71" s="22"/>
    </row>
    <row r="72" spans="2:21" ht="13.5" customHeight="1">
      <c r="B72" s="7"/>
      <c r="C72" s="154"/>
      <c r="D72" s="155"/>
      <c r="E72" s="154"/>
      <c r="F72" s="12"/>
      <c r="G72" s="151"/>
      <c r="I72" s="18"/>
      <c r="J72" s="4"/>
      <c r="K72" s="18"/>
      <c r="U72" s="22"/>
    </row>
    <row r="73" spans="2:18" ht="14.25" customHeight="1">
      <c r="B73" s="7"/>
      <c r="C73" s="155"/>
      <c r="D73" s="155"/>
      <c r="E73" s="155"/>
      <c r="F73" s="144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2:18" ht="13.5">
      <c r="B74" s="7"/>
      <c r="C74" s="155"/>
      <c r="D74" s="155"/>
      <c r="E74" s="155"/>
      <c r="F74" s="144"/>
      <c r="G74" s="120"/>
      <c r="H74" s="5"/>
      <c r="I74" s="5"/>
      <c r="J74" s="5"/>
      <c r="K74" s="1"/>
      <c r="L74" s="5"/>
      <c r="M74" s="5"/>
      <c r="N74" s="5"/>
      <c r="O74" s="5"/>
      <c r="P74" s="5"/>
      <c r="Q74" s="5"/>
      <c r="R74" s="5"/>
    </row>
    <row r="75" spans="7:18" ht="13.5">
      <c r="G75" s="5"/>
      <c r="H75" s="5"/>
      <c r="I75" s="5"/>
      <c r="J75" s="5"/>
      <c r="K75" s="283"/>
      <c r="L75" s="5"/>
      <c r="M75" s="5"/>
      <c r="N75" s="5"/>
      <c r="O75" s="5"/>
      <c r="P75" s="5"/>
      <c r="Q75" s="5"/>
      <c r="R75" s="5"/>
    </row>
    <row r="76" spans="7:18" ht="13.5">
      <c r="G76" s="5"/>
      <c r="H76" s="5"/>
      <c r="I76" s="5"/>
      <c r="J76" s="5"/>
      <c r="K76" s="283"/>
      <c r="L76" s="5"/>
      <c r="M76" s="5"/>
      <c r="N76" s="5"/>
      <c r="O76" s="5"/>
      <c r="P76" s="5"/>
      <c r="Q76" s="5"/>
      <c r="R76" s="5"/>
    </row>
  </sheetData>
  <sheetProtection/>
  <mergeCells count="49">
    <mergeCell ref="A61:A63"/>
    <mergeCell ref="K75:K76"/>
    <mergeCell ref="R60:S60"/>
    <mergeCell ref="A54:M54"/>
    <mergeCell ref="N54:W54"/>
    <mergeCell ref="A56:A58"/>
    <mergeCell ref="N56:N58"/>
    <mergeCell ref="G57:G59"/>
    <mergeCell ref="Q57:S57"/>
    <mergeCell ref="O59:Q59"/>
    <mergeCell ref="T59:V59"/>
    <mergeCell ref="A39:A41"/>
    <mergeCell ref="G39:G41"/>
    <mergeCell ref="N39:N40"/>
    <mergeCell ref="W39:W40"/>
    <mergeCell ref="N41:N42"/>
    <mergeCell ref="W41:W42"/>
    <mergeCell ref="A34:A36"/>
    <mergeCell ref="G34:G36"/>
    <mergeCell ref="N35:N36"/>
    <mergeCell ref="W35:W36"/>
    <mergeCell ref="Q34:T34"/>
    <mergeCell ref="N37:N38"/>
    <mergeCell ref="W37:W38"/>
    <mergeCell ref="N26:N27"/>
    <mergeCell ref="W26:W27"/>
    <mergeCell ref="N28:N29"/>
    <mergeCell ref="W28:W29"/>
    <mergeCell ref="A31:W31"/>
    <mergeCell ref="A32:L32"/>
    <mergeCell ref="M32:W32"/>
    <mergeCell ref="G20:G24"/>
    <mergeCell ref="N20:N21"/>
    <mergeCell ref="W20:W21"/>
    <mergeCell ref="A21:A23"/>
    <mergeCell ref="N22:N23"/>
    <mergeCell ref="W22:W23"/>
    <mergeCell ref="N24:N25"/>
    <mergeCell ref="W24:W25"/>
    <mergeCell ref="G25:G28"/>
    <mergeCell ref="A26:A28"/>
    <mergeCell ref="A13:W13"/>
    <mergeCell ref="A14:L14"/>
    <mergeCell ref="M14:W14"/>
    <mergeCell ref="A16:A18"/>
    <mergeCell ref="G16:G18"/>
    <mergeCell ref="N18:N19"/>
    <mergeCell ref="W18:W19"/>
    <mergeCell ref="Q17:T17"/>
  </mergeCells>
  <dataValidations count="1">
    <dataValidation allowBlank="1" showInputMessage="1" showErrorMessage="1" imeMode="hiragana" sqref="C64 E64 D56 E58 C61 E61 J57 I59 K59"/>
  </dataValidation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SheetLayoutView="100" zoomScalePageLayoutView="0" workbookViewId="0" topLeftCell="A1">
      <selection activeCell="G10" sqref="G10"/>
    </sheetView>
  </sheetViews>
  <sheetFormatPr defaultColWidth="9.00390625" defaultRowHeight="13.5"/>
  <cols>
    <col min="1" max="1" width="7.00390625" style="0" customWidth="1"/>
    <col min="2" max="2" width="13.25390625" style="0" customWidth="1"/>
    <col min="3" max="6" width="13.625" style="0" customWidth="1"/>
    <col min="7" max="8" width="7.125" style="0" customWidth="1"/>
    <col min="9" max="9" width="4.25390625" style="0" customWidth="1"/>
  </cols>
  <sheetData>
    <row r="1" s="37" customFormat="1" ht="15" customHeight="1">
      <c r="B1" s="38" t="s">
        <v>370</v>
      </c>
    </row>
    <row r="2" s="37" customFormat="1" ht="15" customHeight="1">
      <c r="B2" s="39" t="s">
        <v>371</v>
      </c>
    </row>
    <row r="3" s="37" customFormat="1" ht="15" customHeight="1">
      <c r="B3" s="39"/>
    </row>
    <row r="4" spans="2:7" s="37" customFormat="1" ht="21.75" customHeight="1">
      <c r="B4" s="293" t="s">
        <v>289</v>
      </c>
      <c r="C4" s="293"/>
      <c r="D4" s="293"/>
      <c r="E4" s="293"/>
      <c r="F4" s="293"/>
      <c r="G4" s="293"/>
    </row>
    <row r="5" spans="2:7" s="37" customFormat="1" ht="12.75" customHeight="1">
      <c r="B5" s="156"/>
      <c r="C5" s="156"/>
      <c r="D5" s="156"/>
      <c r="E5" s="156"/>
      <c r="F5" s="156"/>
      <c r="G5" s="156"/>
    </row>
    <row r="6" spans="1:8" ht="13.5" customHeight="1">
      <c r="A6" s="294" t="s">
        <v>44</v>
      </c>
      <c r="B6" s="294"/>
      <c r="C6" s="294"/>
      <c r="D6" s="294"/>
      <c r="E6" s="294"/>
      <c r="F6" s="294"/>
      <c r="G6" s="294"/>
      <c r="H6" s="294"/>
    </row>
    <row r="7" ht="13.5" customHeight="1"/>
    <row r="8" spans="1:6" ht="13.5" customHeight="1">
      <c r="A8" s="292" t="s">
        <v>372</v>
      </c>
      <c r="B8" s="291" t="s">
        <v>393</v>
      </c>
      <c r="C8" s="15"/>
      <c r="D8" s="15"/>
      <c r="E8" s="3"/>
      <c r="F8" s="3"/>
    </row>
    <row r="9" spans="1:6" ht="13.5" customHeight="1">
      <c r="A9" s="292"/>
      <c r="B9" s="291"/>
      <c r="C9" s="180"/>
      <c r="D9" s="53"/>
      <c r="E9" s="61" t="s">
        <v>466</v>
      </c>
      <c r="F9" s="3"/>
    </row>
    <row r="10" spans="1:10" ht="13.5" customHeight="1">
      <c r="A10" s="292" t="s">
        <v>309</v>
      </c>
      <c r="B10" s="291" t="s">
        <v>409</v>
      </c>
      <c r="C10" s="180"/>
      <c r="D10" s="55"/>
      <c r="E10" s="199" t="s">
        <v>455</v>
      </c>
      <c r="F10" s="3"/>
      <c r="J10" s="6"/>
    </row>
    <row r="11" spans="1:6" ht="13.5" customHeight="1">
      <c r="A11" s="292"/>
      <c r="B11" s="291"/>
      <c r="C11" s="40"/>
      <c r="D11" s="193" t="s">
        <v>465</v>
      </c>
      <c r="E11" s="195" t="s">
        <v>456</v>
      </c>
      <c r="F11" s="3"/>
    </row>
    <row r="12" spans="1:5" ht="13.5" customHeight="1">
      <c r="A12" s="292" t="s">
        <v>311</v>
      </c>
      <c r="B12" s="291" t="s">
        <v>464</v>
      </c>
      <c r="C12" s="42"/>
      <c r="D12" s="192" t="s">
        <v>449</v>
      </c>
      <c r="E12" s="56"/>
    </row>
    <row r="13" spans="1:10" ht="13.5" customHeight="1">
      <c r="A13" s="292"/>
      <c r="B13" s="291"/>
      <c r="C13" s="181"/>
      <c r="D13" s="192" t="s">
        <v>450</v>
      </c>
      <c r="E13" s="13"/>
      <c r="F13" s="54" t="s">
        <v>501</v>
      </c>
      <c r="J13" s="6"/>
    </row>
    <row r="14" spans="1:6" ht="13.5" customHeight="1">
      <c r="A14" s="292" t="s">
        <v>373</v>
      </c>
      <c r="B14" s="291" t="s">
        <v>395</v>
      </c>
      <c r="F14" s="223" t="s">
        <v>495</v>
      </c>
    </row>
    <row r="15" spans="1:6" ht="13.5" customHeight="1">
      <c r="A15" s="292"/>
      <c r="B15" s="291"/>
      <c r="C15" s="182"/>
      <c r="D15" s="196" t="s">
        <v>468</v>
      </c>
      <c r="F15" s="224">
        <v>64.62</v>
      </c>
    </row>
    <row r="16" spans="1:10" ht="13.5" customHeight="1">
      <c r="A16" s="292" t="s">
        <v>374</v>
      </c>
      <c r="B16" s="291" t="s">
        <v>400</v>
      </c>
      <c r="C16" s="42"/>
      <c r="D16" s="194" t="s">
        <v>442</v>
      </c>
      <c r="E16" s="59"/>
      <c r="F16" s="157"/>
      <c r="J16" s="6"/>
    </row>
    <row r="17" spans="1:6" ht="13.5" customHeight="1">
      <c r="A17" s="292"/>
      <c r="B17" s="291"/>
      <c r="C17" s="180"/>
      <c r="D17" s="195" t="s">
        <v>443</v>
      </c>
      <c r="E17" s="200" t="s">
        <v>469</v>
      </c>
      <c r="F17" s="13"/>
    </row>
    <row r="18" spans="1:6" ht="13.5" customHeight="1">
      <c r="A18" s="292" t="s">
        <v>375</v>
      </c>
      <c r="B18" s="291" t="s">
        <v>397</v>
      </c>
      <c r="C18" s="183"/>
      <c r="D18" s="14"/>
      <c r="E18" s="204" t="s">
        <v>457</v>
      </c>
      <c r="F18" s="158"/>
    </row>
    <row r="19" spans="1:10" ht="13.5" customHeight="1">
      <c r="A19" s="292"/>
      <c r="B19" s="291"/>
      <c r="C19" s="180"/>
      <c r="D19" s="61"/>
      <c r="E19" s="161" t="s">
        <v>458</v>
      </c>
      <c r="F19" s="158"/>
      <c r="G19" s="58" t="s">
        <v>469</v>
      </c>
      <c r="J19" s="6"/>
    </row>
    <row r="20" spans="1:7" ht="13.5" customHeight="1">
      <c r="A20" s="292" t="s">
        <v>376</v>
      </c>
      <c r="B20" s="291" t="s">
        <v>485</v>
      </c>
      <c r="C20" s="15"/>
      <c r="D20" s="15"/>
      <c r="E20" s="3"/>
      <c r="F20" s="13"/>
      <c r="G20" t="s">
        <v>503</v>
      </c>
    </row>
    <row r="21" spans="1:7" ht="13.5" customHeight="1">
      <c r="A21" s="292"/>
      <c r="B21" s="291"/>
      <c r="C21" s="180"/>
      <c r="D21" s="53"/>
      <c r="E21" s="49" t="s">
        <v>470</v>
      </c>
      <c r="F21" s="13"/>
      <c r="G21" t="s">
        <v>504</v>
      </c>
    </row>
    <row r="22" spans="1:10" ht="13.5" customHeight="1">
      <c r="A22" s="292" t="s">
        <v>46</v>
      </c>
      <c r="B22" s="291" t="s">
        <v>42</v>
      </c>
      <c r="C22" s="180"/>
      <c r="D22" s="55"/>
      <c r="E22" s="199" t="s">
        <v>462</v>
      </c>
      <c r="F22" s="13"/>
      <c r="J22" s="6"/>
    </row>
    <row r="23" spans="1:6" ht="13.5" customHeight="1">
      <c r="A23" s="292"/>
      <c r="B23" s="291"/>
      <c r="C23" s="40"/>
      <c r="D23" s="197" t="s">
        <v>471</v>
      </c>
      <c r="E23" s="195" t="s">
        <v>463</v>
      </c>
      <c r="F23" s="13"/>
    </row>
    <row r="24" spans="1:6" ht="13.5" customHeight="1">
      <c r="A24" s="292" t="s">
        <v>312</v>
      </c>
      <c r="B24" s="291" t="s">
        <v>401</v>
      </c>
      <c r="C24" s="42"/>
      <c r="D24" s="192" t="s">
        <v>444</v>
      </c>
      <c r="E24" s="56"/>
      <c r="F24" s="158"/>
    </row>
    <row r="25" spans="1:10" ht="13.5" customHeight="1">
      <c r="A25" s="292"/>
      <c r="B25" s="291"/>
      <c r="C25" s="181"/>
      <c r="D25" s="192" t="s">
        <v>445</v>
      </c>
      <c r="E25" s="13"/>
      <c r="F25" s="60" t="s">
        <v>486</v>
      </c>
      <c r="J25" s="6"/>
    </row>
    <row r="26" spans="1:6" ht="13.5" customHeight="1">
      <c r="A26" s="292" t="s">
        <v>51</v>
      </c>
      <c r="B26" s="291" t="s">
        <v>396</v>
      </c>
      <c r="F26" s="225" t="s">
        <v>487</v>
      </c>
    </row>
    <row r="27" spans="1:6" ht="13.5" customHeight="1">
      <c r="A27" s="292"/>
      <c r="B27" s="291"/>
      <c r="C27" s="182"/>
      <c r="D27" s="196" t="s">
        <v>473</v>
      </c>
      <c r="F27" s="226" t="s">
        <v>488</v>
      </c>
    </row>
    <row r="28" spans="1:10" ht="13.5" customHeight="1">
      <c r="A28" s="292" t="s">
        <v>50</v>
      </c>
      <c r="B28" s="291" t="s">
        <v>472</v>
      </c>
      <c r="C28" s="42"/>
      <c r="D28" s="194" t="s">
        <v>446</v>
      </c>
      <c r="E28" s="59"/>
      <c r="F28" s="49"/>
      <c r="J28" s="6"/>
    </row>
    <row r="29" spans="1:6" ht="13.5" customHeight="1">
      <c r="A29" s="292"/>
      <c r="B29" s="291"/>
      <c r="C29" s="180"/>
      <c r="D29" s="198" t="s">
        <v>447</v>
      </c>
      <c r="E29" s="200" t="s">
        <v>475</v>
      </c>
      <c r="F29" s="3"/>
    </row>
    <row r="30" spans="1:5" ht="13.5" customHeight="1">
      <c r="A30" s="292" t="s">
        <v>377</v>
      </c>
      <c r="B30" s="291" t="s">
        <v>474</v>
      </c>
      <c r="C30" s="183"/>
      <c r="D30" s="14"/>
      <c r="E30" s="204" t="s">
        <v>459</v>
      </c>
    </row>
    <row r="31" spans="1:10" ht="13.5" customHeight="1">
      <c r="A31" s="292"/>
      <c r="B31" s="291"/>
      <c r="C31" s="180"/>
      <c r="D31" s="61"/>
      <c r="E31" s="161" t="s">
        <v>460</v>
      </c>
      <c r="J31" s="6"/>
    </row>
    <row r="32" ht="13.5" customHeight="1">
      <c r="B32" s="291" t="s">
        <v>464</v>
      </c>
    </row>
    <row r="33" spans="2:10" ht="13.5" customHeight="1">
      <c r="B33" s="291"/>
      <c r="C33" s="57"/>
      <c r="D33" s="247" t="s">
        <v>498</v>
      </c>
      <c r="E33" s="97" t="s">
        <v>53</v>
      </c>
      <c r="J33" s="6"/>
    </row>
    <row r="34" spans="2:10" ht="13.5" customHeight="1">
      <c r="B34" s="291" t="s">
        <v>497</v>
      </c>
      <c r="C34" s="62"/>
      <c r="D34" s="249" t="s">
        <v>499</v>
      </c>
      <c r="J34" s="6"/>
    </row>
    <row r="35" spans="2:10" ht="13.5" customHeight="1">
      <c r="B35" s="291"/>
      <c r="D35" s="248" t="s">
        <v>500</v>
      </c>
      <c r="J35" s="6"/>
    </row>
    <row r="36" ht="13.5" customHeight="1"/>
    <row r="37" spans="1:8" ht="13.5" customHeight="1">
      <c r="A37" s="294" t="s">
        <v>54</v>
      </c>
      <c r="B37" s="294"/>
      <c r="C37" s="294"/>
      <c r="D37" s="294"/>
      <c r="E37" s="294"/>
      <c r="F37" s="294"/>
      <c r="G37" s="294"/>
      <c r="H37" s="294"/>
    </row>
    <row r="38" ht="13.5" customHeight="1"/>
    <row r="39" spans="1:6" ht="13.5" customHeight="1">
      <c r="A39" s="292" t="s">
        <v>45</v>
      </c>
      <c r="B39" s="291" t="s">
        <v>476</v>
      </c>
      <c r="C39" s="6"/>
      <c r="D39" s="6"/>
      <c r="E39" s="6"/>
      <c r="F39" s="6"/>
    </row>
    <row r="40" spans="1:6" ht="13.5" customHeight="1">
      <c r="A40" s="292"/>
      <c r="B40" s="291"/>
      <c r="C40" s="40"/>
      <c r="D40" s="48" t="s">
        <v>477</v>
      </c>
      <c r="E40" s="6"/>
      <c r="F40" s="6"/>
    </row>
    <row r="41" spans="1:6" ht="13.5" customHeight="1">
      <c r="A41" s="292" t="s">
        <v>47</v>
      </c>
      <c r="B41" s="291" t="s">
        <v>411</v>
      </c>
      <c r="C41" s="42"/>
      <c r="D41" s="199" t="s">
        <v>448</v>
      </c>
      <c r="E41" s="6"/>
      <c r="F41" s="6"/>
    </row>
    <row r="42" spans="1:10" ht="13.5" customHeight="1">
      <c r="A42" s="292"/>
      <c r="B42" s="291"/>
      <c r="C42" s="11"/>
      <c r="D42" s="43"/>
      <c r="E42" s="205" t="s">
        <v>480</v>
      </c>
      <c r="F42" s="3"/>
      <c r="J42" s="10"/>
    </row>
    <row r="43" spans="1:6" ht="13.5" customHeight="1">
      <c r="A43" s="292" t="s">
        <v>46</v>
      </c>
      <c r="B43" s="291" t="s">
        <v>413</v>
      </c>
      <c r="C43" s="11"/>
      <c r="D43" s="45"/>
      <c r="E43" s="199" t="s">
        <v>461</v>
      </c>
      <c r="F43" s="6"/>
    </row>
    <row r="44" spans="1:6" ht="13.5" customHeight="1">
      <c r="A44" s="292"/>
      <c r="B44" s="291"/>
      <c r="C44" s="40"/>
      <c r="D44" s="200" t="s">
        <v>479</v>
      </c>
      <c r="E44" s="13"/>
      <c r="F44" s="6"/>
    </row>
    <row r="45" spans="1:6" ht="13.5" customHeight="1">
      <c r="A45" s="292" t="s">
        <v>48</v>
      </c>
      <c r="B45" s="291" t="s">
        <v>478</v>
      </c>
      <c r="C45" s="42"/>
      <c r="D45" s="201" t="s">
        <v>451</v>
      </c>
      <c r="E45" s="13"/>
      <c r="F45" s="6"/>
    </row>
    <row r="46" spans="1:7" ht="13.5" customHeight="1">
      <c r="A46" s="292"/>
      <c r="B46" s="291"/>
      <c r="C46" s="11"/>
      <c r="D46" s="23"/>
      <c r="E46" s="13"/>
      <c r="F46" s="44" t="s">
        <v>490</v>
      </c>
      <c r="G46" s="46"/>
    </row>
    <row r="47" spans="1:10" ht="13.5" customHeight="1">
      <c r="A47" s="292" t="s">
        <v>49</v>
      </c>
      <c r="B47" s="291" t="s">
        <v>395</v>
      </c>
      <c r="C47" s="11"/>
      <c r="D47" s="6"/>
      <c r="E47" s="43"/>
      <c r="F47" s="201" t="s">
        <v>491</v>
      </c>
      <c r="J47" s="10"/>
    </row>
    <row r="48" spans="1:6" ht="13.5" customHeight="1">
      <c r="A48" s="292"/>
      <c r="B48" s="291"/>
      <c r="C48" s="40"/>
      <c r="D48" s="41" t="s">
        <v>496</v>
      </c>
      <c r="E48" s="13"/>
      <c r="F48" s="6"/>
    </row>
    <row r="49" spans="1:6" ht="13.5" customHeight="1">
      <c r="A49" s="292" t="s">
        <v>51</v>
      </c>
      <c r="B49" s="291" t="s">
        <v>412</v>
      </c>
      <c r="C49" s="42"/>
      <c r="D49" s="53" t="s">
        <v>452</v>
      </c>
      <c r="E49" s="13"/>
      <c r="F49" s="6"/>
    </row>
    <row r="50" spans="1:6" ht="13.5" customHeight="1">
      <c r="A50" s="292"/>
      <c r="B50" s="291"/>
      <c r="C50" s="6"/>
      <c r="D50" s="43"/>
      <c r="E50" s="202" t="s">
        <v>489</v>
      </c>
      <c r="F50" s="47"/>
    </row>
    <row r="51" spans="1:6" ht="13.5" customHeight="1">
      <c r="A51" s="292" t="s">
        <v>50</v>
      </c>
      <c r="B51" s="291" t="s">
        <v>414</v>
      </c>
      <c r="C51" s="6"/>
      <c r="D51" s="43"/>
      <c r="E51" s="203" t="s">
        <v>454</v>
      </c>
      <c r="F51" s="6"/>
    </row>
    <row r="52" spans="1:10" ht="13.5" customHeight="1">
      <c r="A52" s="292"/>
      <c r="B52" s="291"/>
      <c r="C52" s="40"/>
      <c r="D52" s="200" t="s">
        <v>483</v>
      </c>
      <c r="E52" s="6"/>
      <c r="F52" s="6"/>
      <c r="J52" s="10"/>
    </row>
    <row r="53" spans="1:6" ht="13.5" customHeight="1">
      <c r="A53" s="292" t="s">
        <v>52</v>
      </c>
      <c r="B53" s="291" t="s">
        <v>482</v>
      </c>
      <c r="C53" s="42"/>
      <c r="D53" s="192" t="s">
        <v>453</v>
      </c>
      <c r="E53" s="6"/>
      <c r="F53" s="6"/>
    </row>
    <row r="54" spans="1:6" ht="13.5" customHeight="1">
      <c r="A54" s="292"/>
      <c r="B54" s="291"/>
      <c r="C54" s="3"/>
      <c r="D54" s="23"/>
      <c r="E54" s="6"/>
      <c r="F54" s="6"/>
    </row>
    <row r="55" spans="1:6" ht="13.5" customHeight="1">
      <c r="A55" s="10"/>
      <c r="B55" s="291" t="s">
        <v>492</v>
      </c>
      <c r="C55" s="3"/>
      <c r="D55" s="23"/>
      <c r="E55" s="6"/>
      <c r="F55" s="6"/>
    </row>
    <row r="56" spans="1:6" ht="13.5" customHeight="1">
      <c r="A56" s="10"/>
      <c r="B56" s="291"/>
      <c r="C56" s="50"/>
      <c r="D56" s="51" t="s">
        <v>493</v>
      </c>
      <c r="E56" s="97" t="s">
        <v>53</v>
      </c>
      <c r="F56" s="6"/>
    </row>
    <row r="57" spans="1:6" ht="13.5" customHeight="1">
      <c r="A57" s="10"/>
      <c r="B57" s="291" t="s">
        <v>395</v>
      </c>
      <c r="C57" s="52"/>
      <c r="D57" s="227" t="s">
        <v>494</v>
      </c>
      <c r="E57" s="6"/>
      <c r="F57" s="6"/>
    </row>
    <row r="58" spans="1:6" ht="13.5" customHeight="1">
      <c r="A58" s="10"/>
      <c r="B58" s="291"/>
      <c r="C58" s="3"/>
      <c r="D58" s="23"/>
      <c r="E58" s="6"/>
      <c r="F58" s="6"/>
    </row>
    <row r="59" ht="13.5" customHeight="1"/>
    <row r="60" ht="13.5" customHeight="1"/>
  </sheetData>
  <sheetProtection/>
  <mergeCells count="47">
    <mergeCell ref="B45:B46"/>
    <mergeCell ref="B47:B48"/>
    <mergeCell ref="A39:A40"/>
    <mergeCell ref="B39:B40"/>
    <mergeCell ref="A41:A42"/>
    <mergeCell ref="B41:B42"/>
    <mergeCell ref="A49:A50"/>
    <mergeCell ref="B49:B50"/>
    <mergeCell ref="A43:A44"/>
    <mergeCell ref="B43:B44"/>
    <mergeCell ref="A45:A46"/>
    <mergeCell ref="A30:A31"/>
    <mergeCell ref="B55:B56"/>
    <mergeCell ref="B57:B58"/>
    <mergeCell ref="A8:A9"/>
    <mergeCell ref="B8:B9"/>
    <mergeCell ref="A51:A52"/>
    <mergeCell ref="B51:B52"/>
    <mergeCell ref="A53:A54"/>
    <mergeCell ref="B53:B54"/>
    <mergeCell ref="A47:A48"/>
    <mergeCell ref="B28:B29"/>
    <mergeCell ref="A37:H37"/>
    <mergeCell ref="A10:A11"/>
    <mergeCell ref="B10:B11"/>
    <mergeCell ref="A12:A13"/>
    <mergeCell ref="B12:B13"/>
    <mergeCell ref="B32:B33"/>
    <mergeCell ref="B34:B35"/>
    <mergeCell ref="A18:A19"/>
    <mergeCell ref="B18:B19"/>
    <mergeCell ref="B4:G4"/>
    <mergeCell ref="A14:A15"/>
    <mergeCell ref="B14:B15"/>
    <mergeCell ref="A16:A17"/>
    <mergeCell ref="B16:B17"/>
    <mergeCell ref="A6:H6"/>
    <mergeCell ref="B30:B31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</mergeCells>
  <printOptions/>
  <pageMargins left="0.75" right="0.75" top="1" bottom="1" header="0.512" footer="0.512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0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75390625" style="6" customWidth="1"/>
    <col min="2" max="2" width="10.625" style="26" customWidth="1"/>
    <col min="3" max="34" width="2.875" style="6" customWidth="1"/>
    <col min="35" max="36" width="2.875" style="186" customWidth="1"/>
    <col min="37" max="37" width="1.75390625" style="186" customWidth="1"/>
    <col min="38" max="38" width="7.00390625" style="6" customWidth="1"/>
    <col min="39" max="39" width="7.00390625" style="27" customWidth="1"/>
    <col min="40" max="16384" width="9.00390625" style="6" customWidth="1"/>
  </cols>
  <sheetData>
    <row r="1" ht="20.25" customHeight="1">
      <c r="A1" s="25" t="s">
        <v>365</v>
      </c>
    </row>
    <row r="2" spans="1:39" ht="20.25" customHeight="1">
      <c r="A2" s="25"/>
      <c r="B2" s="28" t="s">
        <v>35</v>
      </c>
      <c r="AM2" s="6"/>
    </row>
    <row r="3" spans="1:37" s="35" customFormat="1" ht="22.5" customHeight="1">
      <c r="A3" s="31" t="s">
        <v>329</v>
      </c>
      <c r="B3" s="31" t="s">
        <v>36</v>
      </c>
      <c r="C3" s="361" t="str">
        <f>B4</f>
        <v>小林市</v>
      </c>
      <c r="D3" s="361"/>
      <c r="E3" s="361"/>
      <c r="F3" s="361"/>
      <c r="G3" s="361"/>
      <c r="H3" s="361"/>
      <c r="I3" s="361"/>
      <c r="J3" s="361" t="str">
        <f>B7</f>
        <v>児湯郡</v>
      </c>
      <c r="K3" s="361"/>
      <c r="L3" s="361"/>
      <c r="M3" s="361"/>
      <c r="N3" s="361"/>
      <c r="O3" s="361"/>
      <c r="P3" s="361"/>
      <c r="Q3" s="361" t="str">
        <f>B10</f>
        <v>宮崎市Ｄ</v>
      </c>
      <c r="R3" s="361"/>
      <c r="S3" s="361"/>
      <c r="T3" s="361"/>
      <c r="U3" s="361"/>
      <c r="V3" s="361"/>
      <c r="W3" s="362"/>
      <c r="X3" s="316" t="s">
        <v>37</v>
      </c>
      <c r="Y3" s="316"/>
      <c r="Z3" s="316"/>
      <c r="AA3" s="317" t="s">
        <v>38</v>
      </c>
      <c r="AB3" s="318"/>
      <c r="AC3" s="318"/>
      <c r="AD3" s="319"/>
      <c r="AE3" s="320" t="s">
        <v>363</v>
      </c>
      <c r="AF3" s="318"/>
      <c r="AG3" s="318"/>
      <c r="AH3" s="319"/>
      <c r="AI3" s="317" t="s">
        <v>440</v>
      </c>
      <c r="AJ3" s="318"/>
      <c r="AK3" s="319"/>
    </row>
    <row r="4" spans="1:37" s="26" customFormat="1" ht="22.5" customHeight="1">
      <c r="A4" s="360">
        <v>1</v>
      </c>
      <c r="B4" s="360" t="s">
        <v>334</v>
      </c>
      <c r="C4" s="347"/>
      <c r="D4" s="347"/>
      <c r="E4" s="347"/>
      <c r="F4" s="347"/>
      <c r="G4" s="347"/>
      <c r="H4" s="347"/>
      <c r="I4" s="347"/>
      <c r="J4" s="349">
        <v>4</v>
      </c>
      <c r="K4" s="349"/>
      <c r="L4" s="349"/>
      <c r="M4" s="33" t="s">
        <v>39</v>
      </c>
      <c r="N4" s="349">
        <v>3</v>
      </c>
      <c r="O4" s="349"/>
      <c r="P4" s="349"/>
      <c r="Q4" s="349">
        <v>5</v>
      </c>
      <c r="R4" s="349"/>
      <c r="S4" s="349"/>
      <c r="T4" s="33" t="s">
        <v>39</v>
      </c>
      <c r="U4" s="349">
        <v>2</v>
      </c>
      <c r="V4" s="349"/>
      <c r="W4" s="345"/>
      <c r="X4" s="295">
        <v>2</v>
      </c>
      <c r="Y4" s="295"/>
      <c r="Z4" s="295"/>
      <c r="AA4" s="297" t="s">
        <v>11</v>
      </c>
      <c r="AB4" s="297"/>
      <c r="AC4" s="297"/>
      <c r="AD4" s="297"/>
      <c r="AE4" s="297" t="s">
        <v>11</v>
      </c>
      <c r="AF4" s="297"/>
      <c r="AG4" s="297"/>
      <c r="AH4" s="297"/>
      <c r="AI4" s="298" t="s">
        <v>437</v>
      </c>
      <c r="AJ4" s="308"/>
      <c r="AK4" s="309"/>
    </row>
    <row r="5" spans="1:37" s="26" customFormat="1" ht="22.5" customHeight="1">
      <c r="A5" s="360"/>
      <c r="B5" s="360"/>
      <c r="C5" s="347"/>
      <c r="D5" s="347"/>
      <c r="E5" s="347"/>
      <c r="F5" s="347"/>
      <c r="G5" s="347"/>
      <c r="H5" s="347"/>
      <c r="I5" s="347"/>
      <c r="J5" s="184">
        <v>6</v>
      </c>
      <c r="K5" s="184">
        <v>1</v>
      </c>
      <c r="L5" s="184">
        <v>0</v>
      </c>
      <c r="M5" s="184">
        <v>7</v>
      </c>
      <c r="N5" s="184">
        <v>2</v>
      </c>
      <c r="O5" s="184">
        <v>6</v>
      </c>
      <c r="P5" s="184">
        <v>6</v>
      </c>
      <c r="Q5" s="184">
        <v>6</v>
      </c>
      <c r="R5" s="184">
        <v>6</v>
      </c>
      <c r="S5" s="184">
        <v>7</v>
      </c>
      <c r="T5" s="184">
        <v>6</v>
      </c>
      <c r="U5" s="184">
        <v>1</v>
      </c>
      <c r="V5" s="184">
        <v>6</v>
      </c>
      <c r="W5" s="185">
        <v>6</v>
      </c>
      <c r="X5" s="295"/>
      <c r="Y5" s="295"/>
      <c r="Z5" s="295"/>
      <c r="AA5" s="297"/>
      <c r="AB5" s="297"/>
      <c r="AC5" s="297"/>
      <c r="AD5" s="297"/>
      <c r="AE5" s="297"/>
      <c r="AF5" s="297"/>
      <c r="AG5" s="297"/>
      <c r="AH5" s="297"/>
      <c r="AI5" s="310"/>
      <c r="AJ5" s="311"/>
      <c r="AK5" s="312"/>
    </row>
    <row r="6" spans="1:37" s="26" customFormat="1" ht="22.5" customHeight="1">
      <c r="A6" s="360"/>
      <c r="B6" s="360"/>
      <c r="C6" s="347"/>
      <c r="D6" s="347"/>
      <c r="E6" s="347"/>
      <c r="F6" s="347"/>
      <c r="G6" s="347"/>
      <c r="H6" s="347"/>
      <c r="I6" s="347"/>
      <c r="J6" s="184">
        <v>3</v>
      </c>
      <c r="K6" s="184">
        <v>6</v>
      </c>
      <c r="L6" s="184">
        <v>6</v>
      </c>
      <c r="M6" s="184">
        <v>6</v>
      </c>
      <c r="N6" s="184">
        <v>6</v>
      </c>
      <c r="O6" s="184">
        <v>1</v>
      </c>
      <c r="P6" s="184">
        <v>3</v>
      </c>
      <c r="Q6" s="184">
        <v>1</v>
      </c>
      <c r="R6" s="184">
        <v>7</v>
      </c>
      <c r="S6" s="184">
        <v>5</v>
      </c>
      <c r="T6" s="184">
        <v>4</v>
      </c>
      <c r="U6" s="184">
        <v>6</v>
      </c>
      <c r="V6" s="184">
        <v>1</v>
      </c>
      <c r="W6" s="185">
        <v>1</v>
      </c>
      <c r="X6" s="295"/>
      <c r="Y6" s="295"/>
      <c r="Z6" s="295"/>
      <c r="AA6" s="307"/>
      <c r="AB6" s="307"/>
      <c r="AC6" s="307"/>
      <c r="AD6" s="307"/>
      <c r="AE6" s="307"/>
      <c r="AF6" s="307"/>
      <c r="AG6" s="307"/>
      <c r="AH6" s="307"/>
      <c r="AI6" s="313"/>
      <c r="AJ6" s="314"/>
      <c r="AK6" s="315"/>
    </row>
    <row r="7" spans="1:37" s="26" customFormat="1" ht="22.5" customHeight="1">
      <c r="A7" s="360">
        <v>2</v>
      </c>
      <c r="B7" s="360" t="s">
        <v>335</v>
      </c>
      <c r="C7" s="349">
        <f>IF(N4="","",N4)</f>
        <v>3</v>
      </c>
      <c r="D7" s="349"/>
      <c r="E7" s="349"/>
      <c r="F7" s="33" t="s">
        <v>39</v>
      </c>
      <c r="G7" s="349">
        <f>IF(J4="","",J4)</f>
        <v>4</v>
      </c>
      <c r="H7" s="349"/>
      <c r="I7" s="349"/>
      <c r="J7" s="347"/>
      <c r="K7" s="347"/>
      <c r="L7" s="347"/>
      <c r="M7" s="347"/>
      <c r="N7" s="347"/>
      <c r="O7" s="347"/>
      <c r="P7" s="347"/>
      <c r="Q7" s="349">
        <v>4</v>
      </c>
      <c r="R7" s="349"/>
      <c r="S7" s="349"/>
      <c r="T7" s="33" t="s">
        <v>39</v>
      </c>
      <c r="U7" s="349">
        <v>3</v>
      </c>
      <c r="V7" s="349"/>
      <c r="W7" s="345"/>
      <c r="X7" s="295">
        <v>1</v>
      </c>
      <c r="Y7" s="295"/>
      <c r="Z7" s="295"/>
      <c r="AA7" s="296" t="s">
        <v>328</v>
      </c>
      <c r="AB7" s="297"/>
      <c r="AC7" s="297"/>
      <c r="AD7" s="297"/>
      <c r="AE7" s="296" t="s">
        <v>328</v>
      </c>
      <c r="AF7" s="297"/>
      <c r="AG7" s="297"/>
      <c r="AH7" s="297"/>
      <c r="AI7" s="298" t="s">
        <v>438</v>
      </c>
      <c r="AJ7" s="299"/>
      <c r="AK7" s="300"/>
    </row>
    <row r="8" spans="1:37" s="26" customFormat="1" ht="22.5" customHeight="1">
      <c r="A8" s="360"/>
      <c r="B8" s="360"/>
      <c r="C8" s="184">
        <f aca="true" t="shared" si="0" ref="C8:I8">IF(J6="","",J6)</f>
        <v>3</v>
      </c>
      <c r="D8" s="184">
        <f t="shared" si="0"/>
        <v>6</v>
      </c>
      <c r="E8" s="184">
        <f t="shared" si="0"/>
        <v>6</v>
      </c>
      <c r="F8" s="184">
        <f t="shared" si="0"/>
        <v>6</v>
      </c>
      <c r="G8" s="184">
        <f t="shared" si="0"/>
        <v>6</v>
      </c>
      <c r="H8" s="184">
        <f t="shared" si="0"/>
        <v>1</v>
      </c>
      <c r="I8" s="184">
        <f t="shared" si="0"/>
        <v>3</v>
      </c>
      <c r="J8" s="347"/>
      <c r="K8" s="347"/>
      <c r="L8" s="347"/>
      <c r="M8" s="347"/>
      <c r="N8" s="347"/>
      <c r="O8" s="347"/>
      <c r="P8" s="347"/>
      <c r="Q8" s="184">
        <v>4</v>
      </c>
      <c r="R8" s="184">
        <v>4</v>
      </c>
      <c r="S8" s="184">
        <v>6</v>
      </c>
      <c r="T8" s="184">
        <v>6</v>
      </c>
      <c r="U8" s="184">
        <v>6</v>
      </c>
      <c r="V8" s="184">
        <v>6</v>
      </c>
      <c r="W8" s="185">
        <v>2</v>
      </c>
      <c r="X8" s="295"/>
      <c r="Y8" s="295"/>
      <c r="Z8" s="295"/>
      <c r="AA8" s="297"/>
      <c r="AB8" s="297"/>
      <c r="AC8" s="297"/>
      <c r="AD8" s="297"/>
      <c r="AE8" s="297"/>
      <c r="AF8" s="297"/>
      <c r="AG8" s="297"/>
      <c r="AH8" s="297"/>
      <c r="AI8" s="301"/>
      <c r="AJ8" s="302"/>
      <c r="AK8" s="303"/>
    </row>
    <row r="9" spans="1:37" s="26" customFormat="1" ht="22.5" customHeight="1">
      <c r="A9" s="360"/>
      <c r="B9" s="360"/>
      <c r="C9" s="184">
        <f aca="true" t="shared" si="1" ref="C9:I9">IF(J5="","",J5)</f>
        <v>6</v>
      </c>
      <c r="D9" s="184">
        <f t="shared" si="1"/>
        <v>1</v>
      </c>
      <c r="E9" s="184">
        <f t="shared" si="1"/>
        <v>0</v>
      </c>
      <c r="F9" s="184">
        <f t="shared" si="1"/>
        <v>7</v>
      </c>
      <c r="G9" s="184">
        <f t="shared" si="1"/>
        <v>2</v>
      </c>
      <c r="H9" s="184">
        <f t="shared" si="1"/>
        <v>6</v>
      </c>
      <c r="I9" s="184">
        <f t="shared" si="1"/>
        <v>6</v>
      </c>
      <c r="J9" s="347"/>
      <c r="K9" s="347"/>
      <c r="L9" s="347"/>
      <c r="M9" s="347"/>
      <c r="N9" s="347"/>
      <c r="O9" s="347"/>
      <c r="P9" s="347"/>
      <c r="Q9" s="184">
        <v>6</v>
      </c>
      <c r="R9" s="184">
        <v>6</v>
      </c>
      <c r="S9" s="184">
        <v>0</v>
      </c>
      <c r="T9" s="184">
        <v>1</v>
      </c>
      <c r="U9" s="184">
        <v>3</v>
      </c>
      <c r="V9" s="184">
        <v>1</v>
      </c>
      <c r="W9" s="185">
        <v>6</v>
      </c>
      <c r="X9" s="295"/>
      <c r="Y9" s="295"/>
      <c r="Z9" s="295"/>
      <c r="AA9" s="307"/>
      <c r="AB9" s="307"/>
      <c r="AC9" s="307"/>
      <c r="AD9" s="307"/>
      <c r="AE9" s="307"/>
      <c r="AF9" s="307"/>
      <c r="AG9" s="307"/>
      <c r="AH9" s="307"/>
      <c r="AI9" s="304"/>
      <c r="AJ9" s="305"/>
      <c r="AK9" s="306"/>
    </row>
    <row r="10" spans="1:37" s="26" customFormat="1" ht="22.5" customHeight="1">
      <c r="A10" s="360">
        <v>3</v>
      </c>
      <c r="B10" s="360" t="s">
        <v>336</v>
      </c>
      <c r="C10" s="349">
        <f>IF(U4="","",U4)</f>
        <v>2</v>
      </c>
      <c r="D10" s="349"/>
      <c r="E10" s="349"/>
      <c r="F10" s="33" t="s">
        <v>39</v>
      </c>
      <c r="G10" s="349">
        <f>IF(Q4="","",Q4)</f>
        <v>5</v>
      </c>
      <c r="H10" s="349"/>
      <c r="I10" s="349"/>
      <c r="J10" s="349">
        <f>IF(U7="","",U7)</f>
        <v>3</v>
      </c>
      <c r="K10" s="349"/>
      <c r="L10" s="349"/>
      <c r="M10" s="33" t="s">
        <v>39</v>
      </c>
      <c r="N10" s="349">
        <f>IF(Q7="","",Q7)</f>
        <v>4</v>
      </c>
      <c r="O10" s="349"/>
      <c r="P10" s="349"/>
      <c r="Q10" s="347"/>
      <c r="R10" s="347"/>
      <c r="S10" s="347"/>
      <c r="T10" s="347"/>
      <c r="U10" s="347"/>
      <c r="V10" s="347"/>
      <c r="W10" s="348"/>
      <c r="X10" s="295">
        <v>0</v>
      </c>
      <c r="Y10" s="295"/>
      <c r="Z10" s="295"/>
      <c r="AA10" s="296" t="s">
        <v>328</v>
      </c>
      <c r="AB10" s="297"/>
      <c r="AC10" s="297"/>
      <c r="AD10" s="297"/>
      <c r="AE10" s="296" t="s">
        <v>328</v>
      </c>
      <c r="AF10" s="297"/>
      <c r="AG10" s="297"/>
      <c r="AH10" s="297"/>
      <c r="AI10" s="298" t="s">
        <v>439</v>
      </c>
      <c r="AJ10" s="299"/>
      <c r="AK10" s="300"/>
    </row>
    <row r="11" spans="1:37" s="26" customFormat="1" ht="22.5" customHeight="1">
      <c r="A11" s="360"/>
      <c r="B11" s="360"/>
      <c r="C11" s="34">
        <f aca="true" t="shared" si="2" ref="C11:I11">IF(Q6="","",Q6)</f>
        <v>1</v>
      </c>
      <c r="D11" s="34">
        <f t="shared" si="2"/>
        <v>7</v>
      </c>
      <c r="E11" s="34">
        <f t="shared" si="2"/>
        <v>5</v>
      </c>
      <c r="F11" s="34">
        <f t="shared" si="2"/>
        <v>4</v>
      </c>
      <c r="G11" s="34">
        <f t="shared" si="2"/>
        <v>6</v>
      </c>
      <c r="H11" s="34">
        <f t="shared" si="2"/>
        <v>1</v>
      </c>
      <c r="I11" s="34">
        <f t="shared" si="2"/>
        <v>1</v>
      </c>
      <c r="J11" s="34">
        <f aca="true" t="shared" si="3" ref="J11:P11">IF(Q9="","",Q9)</f>
        <v>6</v>
      </c>
      <c r="K11" s="34">
        <f t="shared" si="3"/>
        <v>6</v>
      </c>
      <c r="L11" s="34">
        <f t="shared" si="3"/>
        <v>0</v>
      </c>
      <c r="M11" s="34">
        <f t="shared" si="3"/>
        <v>1</v>
      </c>
      <c r="N11" s="34">
        <f t="shared" si="3"/>
        <v>3</v>
      </c>
      <c r="O11" s="34">
        <f t="shared" si="3"/>
        <v>1</v>
      </c>
      <c r="P11" s="34">
        <f t="shared" si="3"/>
        <v>6</v>
      </c>
      <c r="Q11" s="347"/>
      <c r="R11" s="347"/>
      <c r="S11" s="347"/>
      <c r="T11" s="347"/>
      <c r="U11" s="347"/>
      <c r="V11" s="347"/>
      <c r="W11" s="348"/>
      <c r="X11" s="295"/>
      <c r="Y11" s="295"/>
      <c r="Z11" s="295"/>
      <c r="AA11" s="297"/>
      <c r="AB11" s="297"/>
      <c r="AC11" s="297"/>
      <c r="AD11" s="297"/>
      <c r="AE11" s="297"/>
      <c r="AF11" s="297"/>
      <c r="AG11" s="297"/>
      <c r="AH11" s="297"/>
      <c r="AI11" s="301"/>
      <c r="AJ11" s="302"/>
      <c r="AK11" s="303"/>
    </row>
    <row r="12" spans="1:37" s="26" customFormat="1" ht="22.5" customHeight="1">
      <c r="A12" s="360"/>
      <c r="B12" s="360"/>
      <c r="C12" s="34">
        <f aca="true" t="shared" si="4" ref="C12:I12">IF(Q5="","",Q5)</f>
        <v>6</v>
      </c>
      <c r="D12" s="34">
        <f t="shared" si="4"/>
        <v>6</v>
      </c>
      <c r="E12" s="34">
        <f t="shared" si="4"/>
        <v>7</v>
      </c>
      <c r="F12" s="34">
        <f t="shared" si="4"/>
        <v>6</v>
      </c>
      <c r="G12" s="34">
        <f t="shared" si="4"/>
        <v>1</v>
      </c>
      <c r="H12" s="34">
        <f t="shared" si="4"/>
        <v>6</v>
      </c>
      <c r="I12" s="34">
        <f t="shared" si="4"/>
        <v>6</v>
      </c>
      <c r="J12" s="34">
        <f aca="true" t="shared" si="5" ref="J12:P12">IF(Q8="","",Q8)</f>
        <v>4</v>
      </c>
      <c r="K12" s="34">
        <f t="shared" si="5"/>
        <v>4</v>
      </c>
      <c r="L12" s="34">
        <f t="shared" si="5"/>
        <v>6</v>
      </c>
      <c r="M12" s="34">
        <f t="shared" si="5"/>
        <v>6</v>
      </c>
      <c r="N12" s="34">
        <f t="shared" si="5"/>
        <v>6</v>
      </c>
      <c r="O12" s="34">
        <f t="shared" si="5"/>
        <v>6</v>
      </c>
      <c r="P12" s="34">
        <f t="shared" si="5"/>
        <v>2</v>
      </c>
      <c r="Q12" s="347"/>
      <c r="R12" s="347"/>
      <c r="S12" s="347"/>
      <c r="T12" s="347"/>
      <c r="U12" s="347"/>
      <c r="V12" s="347"/>
      <c r="W12" s="348"/>
      <c r="X12" s="295"/>
      <c r="Y12" s="295"/>
      <c r="Z12" s="295"/>
      <c r="AA12" s="307"/>
      <c r="AB12" s="307"/>
      <c r="AC12" s="307"/>
      <c r="AD12" s="307"/>
      <c r="AE12" s="307"/>
      <c r="AF12" s="307"/>
      <c r="AG12" s="307"/>
      <c r="AH12" s="307"/>
      <c r="AI12" s="304"/>
      <c r="AJ12" s="305"/>
      <c r="AK12" s="306"/>
    </row>
    <row r="13" spans="1:37" s="35" customFormat="1" ht="22.5" customHeight="1">
      <c r="A13" s="31" t="s">
        <v>18</v>
      </c>
      <c r="B13" s="31" t="s">
        <v>36</v>
      </c>
      <c r="C13" s="361" t="str">
        <f>B14</f>
        <v>北諸県郡</v>
      </c>
      <c r="D13" s="361"/>
      <c r="E13" s="361"/>
      <c r="F13" s="361"/>
      <c r="G13" s="361"/>
      <c r="H13" s="361"/>
      <c r="I13" s="361"/>
      <c r="J13" s="361" t="str">
        <f>B17</f>
        <v>東諸県郡</v>
      </c>
      <c r="K13" s="361"/>
      <c r="L13" s="361"/>
      <c r="M13" s="361"/>
      <c r="N13" s="361"/>
      <c r="O13" s="361"/>
      <c r="P13" s="361"/>
      <c r="Q13" s="361" t="str">
        <f>B20</f>
        <v>延岡市A</v>
      </c>
      <c r="R13" s="361"/>
      <c r="S13" s="361"/>
      <c r="T13" s="361"/>
      <c r="U13" s="361"/>
      <c r="V13" s="361"/>
      <c r="W13" s="362"/>
      <c r="X13" s="316" t="s">
        <v>37</v>
      </c>
      <c r="Y13" s="316"/>
      <c r="Z13" s="316"/>
      <c r="AA13" s="317" t="s">
        <v>38</v>
      </c>
      <c r="AB13" s="318"/>
      <c r="AC13" s="318"/>
      <c r="AD13" s="319"/>
      <c r="AE13" s="317" t="s">
        <v>38</v>
      </c>
      <c r="AF13" s="318"/>
      <c r="AG13" s="318"/>
      <c r="AH13" s="319"/>
      <c r="AI13" s="317" t="s">
        <v>440</v>
      </c>
      <c r="AJ13" s="318"/>
      <c r="AK13" s="319"/>
    </row>
    <row r="14" spans="1:37" s="26" customFormat="1" ht="22.5" customHeight="1">
      <c r="A14" s="360">
        <v>1</v>
      </c>
      <c r="B14" s="360" t="s">
        <v>337</v>
      </c>
      <c r="C14" s="347"/>
      <c r="D14" s="347"/>
      <c r="E14" s="347"/>
      <c r="F14" s="347"/>
      <c r="G14" s="347"/>
      <c r="H14" s="347"/>
      <c r="I14" s="347"/>
      <c r="J14" s="349">
        <v>3</v>
      </c>
      <c r="K14" s="349"/>
      <c r="L14" s="349"/>
      <c r="M14" s="33" t="s">
        <v>39</v>
      </c>
      <c r="N14" s="349">
        <v>4</v>
      </c>
      <c r="O14" s="349"/>
      <c r="P14" s="349"/>
      <c r="Q14" s="349">
        <v>2</v>
      </c>
      <c r="R14" s="349"/>
      <c r="S14" s="349"/>
      <c r="T14" s="33" t="s">
        <v>39</v>
      </c>
      <c r="U14" s="349">
        <v>5</v>
      </c>
      <c r="V14" s="349"/>
      <c r="W14" s="345"/>
      <c r="X14" s="295">
        <v>0</v>
      </c>
      <c r="Y14" s="295"/>
      <c r="Z14" s="295"/>
      <c r="AA14" s="297" t="s">
        <v>11</v>
      </c>
      <c r="AB14" s="297"/>
      <c r="AC14" s="297"/>
      <c r="AD14" s="297"/>
      <c r="AE14" s="297" t="s">
        <v>11</v>
      </c>
      <c r="AF14" s="297"/>
      <c r="AG14" s="297"/>
      <c r="AH14" s="297"/>
      <c r="AI14" s="298" t="s">
        <v>436</v>
      </c>
      <c r="AJ14" s="308"/>
      <c r="AK14" s="309"/>
    </row>
    <row r="15" spans="1:37" s="26" customFormat="1" ht="22.5" customHeight="1">
      <c r="A15" s="360"/>
      <c r="B15" s="360"/>
      <c r="C15" s="347"/>
      <c r="D15" s="347"/>
      <c r="E15" s="347"/>
      <c r="F15" s="347"/>
      <c r="G15" s="347"/>
      <c r="H15" s="347"/>
      <c r="I15" s="347"/>
      <c r="J15" s="34">
        <v>4</v>
      </c>
      <c r="K15" s="34">
        <v>2</v>
      </c>
      <c r="L15" s="34">
        <v>6</v>
      </c>
      <c r="M15" s="34">
        <v>2</v>
      </c>
      <c r="N15" s="34">
        <v>6</v>
      </c>
      <c r="O15" s="34">
        <v>3</v>
      </c>
      <c r="P15" s="34">
        <v>6</v>
      </c>
      <c r="Q15" s="34">
        <v>3</v>
      </c>
      <c r="R15" s="34">
        <v>0</v>
      </c>
      <c r="S15" s="34">
        <v>3</v>
      </c>
      <c r="T15" s="34">
        <v>1</v>
      </c>
      <c r="U15" s="34">
        <v>6</v>
      </c>
      <c r="V15" s="34">
        <v>4</v>
      </c>
      <c r="W15" s="36">
        <v>6</v>
      </c>
      <c r="X15" s="295"/>
      <c r="Y15" s="295"/>
      <c r="Z15" s="295"/>
      <c r="AA15" s="297"/>
      <c r="AB15" s="297"/>
      <c r="AC15" s="297"/>
      <c r="AD15" s="297"/>
      <c r="AE15" s="297"/>
      <c r="AF15" s="297"/>
      <c r="AG15" s="297"/>
      <c r="AH15" s="297"/>
      <c r="AI15" s="310"/>
      <c r="AJ15" s="311"/>
      <c r="AK15" s="312"/>
    </row>
    <row r="16" spans="1:37" s="26" customFormat="1" ht="22.5" customHeight="1">
      <c r="A16" s="360"/>
      <c r="B16" s="360"/>
      <c r="C16" s="347"/>
      <c r="D16" s="347"/>
      <c r="E16" s="347"/>
      <c r="F16" s="347"/>
      <c r="G16" s="347"/>
      <c r="H16" s="347"/>
      <c r="I16" s="347"/>
      <c r="J16" s="34">
        <v>6</v>
      </c>
      <c r="K16" s="34">
        <v>6</v>
      </c>
      <c r="L16" s="34">
        <v>2</v>
      </c>
      <c r="M16" s="34">
        <v>6</v>
      </c>
      <c r="N16" s="34">
        <v>1</v>
      </c>
      <c r="O16" s="34">
        <v>6</v>
      </c>
      <c r="P16" s="34">
        <v>2</v>
      </c>
      <c r="Q16" s="34">
        <v>6</v>
      </c>
      <c r="R16" s="34">
        <v>6</v>
      </c>
      <c r="S16" s="34">
        <v>6</v>
      </c>
      <c r="T16" s="34">
        <v>6</v>
      </c>
      <c r="U16" s="34">
        <v>3</v>
      </c>
      <c r="V16" s="34">
        <v>6</v>
      </c>
      <c r="W16" s="36">
        <v>3</v>
      </c>
      <c r="X16" s="295"/>
      <c r="Y16" s="295"/>
      <c r="Z16" s="295"/>
      <c r="AA16" s="307"/>
      <c r="AB16" s="307"/>
      <c r="AC16" s="307"/>
      <c r="AD16" s="307"/>
      <c r="AE16" s="307"/>
      <c r="AF16" s="307"/>
      <c r="AG16" s="307"/>
      <c r="AH16" s="307"/>
      <c r="AI16" s="313"/>
      <c r="AJ16" s="314"/>
      <c r="AK16" s="315"/>
    </row>
    <row r="17" spans="1:37" s="26" customFormat="1" ht="22.5" customHeight="1">
      <c r="A17" s="360">
        <v>2</v>
      </c>
      <c r="B17" s="360" t="s">
        <v>338</v>
      </c>
      <c r="C17" s="349">
        <f>IF(N14="","",N14)</f>
        <v>4</v>
      </c>
      <c r="D17" s="349"/>
      <c r="E17" s="349"/>
      <c r="F17" s="33" t="s">
        <v>39</v>
      </c>
      <c r="G17" s="349">
        <f>IF(J14="","",J14)</f>
        <v>3</v>
      </c>
      <c r="H17" s="349"/>
      <c r="I17" s="349"/>
      <c r="J17" s="347"/>
      <c r="K17" s="347"/>
      <c r="L17" s="347"/>
      <c r="M17" s="347"/>
      <c r="N17" s="347"/>
      <c r="O17" s="347"/>
      <c r="P17" s="347"/>
      <c r="Q17" s="349">
        <v>1</v>
      </c>
      <c r="R17" s="349"/>
      <c r="S17" s="349"/>
      <c r="T17" s="33" t="s">
        <v>39</v>
      </c>
      <c r="U17" s="349">
        <v>6</v>
      </c>
      <c r="V17" s="349"/>
      <c r="W17" s="345"/>
      <c r="X17" s="295">
        <v>1</v>
      </c>
      <c r="Y17" s="295"/>
      <c r="Z17" s="295"/>
      <c r="AA17" s="296" t="s">
        <v>328</v>
      </c>
      <c r="AB17" s="297"/>
      <c r="AC17" s="297"/>
      <c r="AD17" s="297"/>
      <c r="AE17" s="296" t="s">
        <v>328</v>
      </c>
      <c r="AF17" s="297"/>
      <c r="AG17" s="297"/>
      <c r="AH17" s="297"/>
      <c r="AI17" s="298" t="s">
        <v>435</v>
      </c>
      <c r="AJ17" s="299"/>
      <c r="AK17" s="300"/>
    </row>
    <row r="18" spans="1:37" s="26" customFormat="1" ht="22.5" customHeight="1">
      <c r="A18" s="360"/>
      <c r="B18" s="360"/>
      <c r="C18" s="34">
        <f aca="true" t="shared" si="6" ref="C18:I18">IF(J16="","",J16)</f>
        <v>6</v>
      </c>
      <c r="D18" s="34">
        <f t="shared" si="6"/>
        <v>6</v>
      </c>
      <c r="E18" s="34">
        <f t="shared" si="6"/>
        <v>2</v>
      </c>
      <c r="F18" s="34">
        <f t="shared" si="6"/>
        <v>6</v>
      </c>
      <c r="G18" s="34">
        <f t="shared" si="6"/>
        <v>1</v>
      </c>
      <c r="H18" s="34">
        <f t="shared" si="6"/>
        <v>6</v>
      </c>
      <c r="I18" s="34">
        <f t="shared" si="6"/>
        <v>2</v>
      </c>
      <c r="J18" s="347"/>
      <c r="K18" s="347"/>
      <c r="L18" s="347"/>
      <c r="M18" s="347"/>
      <c r="N18" s="347"/>
      <c r="O18" s="347"/>
      <c r="P18" s="347"/>
      <c r="Q18" s="34">
        <v>3</v>
      </c>
      <c r="R18" s="34">
        <v>1</v>
      </c>
      <c r="S18" s="34">
        <v>1</v>
      </c>
      <c r="T18" s="34">
        <v>6</v>
      </c>
      <c r="U18" s="34">
        <v>1</v>
      </c>
      <c r="V18" s="34">
        <v>0</v>
      </c>
      <c r="W18" s="36">
        <v>0</v>
      </c>
      <c r="X18" s="295"/>
      <c r="Y18" s="295"/>
      <c r="Z18" s="295"/>
      <c r="AA18" s="297"/>
      <c r="AB18" s="297"/>
      <c r="AC18" s="297"/>
      <c r="AD18" s="297"/>
      <c r="AE18" s="297"/>
      <c r="AF18" s="297"/>
      <c r="AG18" s="297"/>
      <c r="AH18" s="297"/>
      <c r="AI18" s="301"/>
      <c r="AJ18" s="302"/>
      <c r="AK18" s="303"/>
    </row>
    <row r="19" spans="1:37" s="26" customFormat="1" ht="22.5" customHeight="1">
      <c r="A19" s="360"/>
      <c r="B19" s="360"/>
      <c r="C19" s="34">
        <f aca="true" t="shared" si="7" ref="C19:I19">IF(J15="","",J15)</f>
        <v>4</v>
      </c>
      <c r="D19" s="34">
        <f t="shared" si="7"/>
        <v>2</v>
      </c>
      <c r="E19" s="34">
        <f t="shared" si="7"/>
        <v>6</v>
      </c>
      <c r="F19" s="34">
        <f t="shared" si="7"/>
        <v>2</v>
      </c>
      <c r="G19" s="34">
        <f t="shared" si="7"/>
        <v>6</v>
      </c>
      <c r="H19" s="34">
        <f t="shared" si="7"/>
        <v>3</v>
      </c>
      <c r="I19" s="34">
        <f t="shared" si="7"/>
        <v>6</v>
      </c>
      <c r="J19" s="347"/>
      <c r="K19" s="347"/>
      <c r="L19" s="347"/>
      <c r="M19" s="347"/>
      <c r="N19" s="347"/>
      <c r="O19" s="347"/>
      <c r="P19" s="347"/>
      <c r="Q19" s="34">
        <v>6</v>
      </c>
      <c r="R19" s="34">
        <v>6</v>
      </c>
      <c r="S19" s="34">
        <v>6</v>
      </c>
      <c r="T19" s="34">
        <v>2</v>
      </c>
      <c r="U19" s="34">
        <v>6</v>
      </c>
      <c r="V19" s="34">
        <v>6</v>
      </c>
      <c r="W19" s="36">
        <v>6</v>
      </c>
      <c r="X19" s="295"/>
      <c r="Y19" s="295"/>
      <c r="Z19" s="295"/>
      <c r="AA19" s="307"/>
      <c r="AB19" s="307"/>
      <c r="AC19" s="307"/>
      <c r="AD19" s="307"/>
      <c r="AE19" s="307"/>
      <c r="AF19" s="307"/>
      <c r="AG19" s="307"/>
      <c r="AH19" s="307"/>
      <c r="AI19" s="304"/>
      <c r="AJ19" s="305"/>
      <c r="AK19" s="306"/>
    </row>
    <row r="20" spans="1:37" s="26" customFormat="1" ht="22.5" customHeight="1">
      <c r="A20" s="360">
        <v>3</v>
      </c>
      <c r="B20" s="360" t="s">
        <v>339</v>
      </c>
      <c r="C20" s="349">
        <f>IF(U14="","",U14)</f>
        <v>5</v>
      </c>
      <c r="D20" s="349"/>
      <c r="E20" s="349"/>
      <c r="F20" s="33" t="s">
        <v>39</v>
      </c>
      <c r="G20" s="349">
        <f>IF(Q14="","",Q14)</f>
        <v>2</v>
      </c>
      <c r="H20" s="349"/>
      <c r="I20" s="349"/>
      <c r="J20" s="349">
        <f>IF(U17="","",U17)</f>
        <v>6</v>
      </c>
      <c r="K20" s="349"/>
      <c r="L20" s="349"/>
      <c r="M20" s="33" t="s">
        <v>39</v>
      </c>
      <c r="N20" s="349">
        <f>IF(Q17="","",Q17)</f>
        <v>1</v>
      </c>
      <c r="O20" s="349"/>
      <c r="P20" s="349"/>
      <c r="Q20" s="347"/>
      <c r="R20" s="347"/>
      <c r="S20" s="347"/>
      <c r="T20" s="347"/>
      <c r="U20" s="347"/>
      <c r="V20" s="347"/>
      <c r="W20" s="348"/>
      <c r="X20" s="295">
        <v>2</v>
      </c>
      <c r="Y20" s="295"/>
      <c r="Z20" s="295"/>
      <c r="AA20" s="296" t="s">
        <v>328</v>
      </c>
      <c r="AB20" s="297"/>
      <c r="AC20" s="297"/>
      <c r="AD20" s="297"/>
      <c r="AE20" s="296" t="s">
        <v>328</v>
      </c>
      <c r="AF20" s="297"/>
      <c r="AG20" s="297"/>
      <c r="AH20" s="297"/>
      <c r="AI20" s="298" t="s">
        <v>434</v>
      </c>
      <c r="AJ20" s="299"/>
      <c r="AK20" s="300"/>
    </row>
    <row r="21" spans="1:37" s="26" customFormat="1" ht="22.5" customHeight="1">
      <c r="A21" s="360"/>
      <c r="B21" s="360"/>
      <c r="C21" s="34">
        <f aca="true" t="shared" si="8" ref="C21:I21">IF(Q16="","",Q16)</f>
        <v>6</v>
      </c>
      <c r="D21" s="34">
        <f t="shared" si="8"/>
        <v>6</v>
      </c>
      <c r="E21" s="34">
        <f t="shared" si="8"/>
        <v>6</v>
      </c>
      <c r="F21" s="34">
        <f t="shared" si="8"/>
        <v>6</v>
      </c>
      <c r="G21" s="34">
        <f t="shared" si="8"/>
        <v>3</v>
      </c>
      <c r="H21" s="34">
        <f t="shared" si="8"/>
        <v>6</v>
      </c>
      <c r="I21" s="34">
        <f t="shared" si="8"/>
        <v>3</v>
      </c>
      <c r="J21" s="34">
        <f aca="true" t="shared" si="9" ref="J21:P21">IF(Q19="","",Q19)</f>
        <v>6</v>
      </c>
      <c r="K21" s="34">
        <f t="shared" si="9"/>
        <v>6</v>
      </c>
      <c r="L21" s="34">
        <f t="shared" si="9"/>
        <v>6</v>
      </c>
      <c r="M21" s="34">
        <f t="shared" si="9"/>
        <v>2</v>
      </c>
      <c r="N21" s="34">
        <f t="shared" si="9"/>
        <v>6</v>
      </c>
      <c r="O21" s="34">
        <f t="shared" si="9"/>
        <v>6</v>
      </c>
      <c r="P21" s="34">
        <f t="shared" si="9"/>
        <v>6</v>
      </c>
      <c r="Q21" s="347"/>
      <c r="R21" s="347"/>
      <c r="S21" s="347"/>
      <c r="T21" s="347"/>
      <c r="U21" s="347"/>
      <c r="V21" s="347"/>
      <c r="W21" s="348"/>
      <c r="X21" s="295"/>
      <c r="Y21" s="295"/>
      <c r="Z21" s="295"/>
      <c r="AA21" s="297"/>
      <c r="AB21" s="297"/>
      <c r="AC21" s="297"/>
      <c r="AD21" s="297"/>
      <c r="AE21" s="297"/>
      <c r="AF21" s="297"/>
      <c r="AG21" s="297"/>
      <c r="AH21" s="297"/>
      <c r="AI21" s="301"/>
      <c r="AJ21" s="302"/>
      <c r="AK21" s="303"/>
    </row>
    <row r="22" spans="1:37" s="26" customFormat="1" ht="22.5" customHeight="1">
      <c r="A22" s="360"/>
      <c r="B22" s="360"/>
      <c r="C22" s="34">
        <f aca="true" t="shared" si="10" ref="C22:I22">IF(Q15="","",Q15)</f>
        <v>3</v>
      </c>
      <c r="D22" s="34">
        <f t="shared" si="10"/>
        <v>0</v>
      </c>
      <c r="E22" s="34">
        <f t="shared" si="10"/>
        <v>3</v>
      </c>
      <c r="F22" s="34">
        <f t="shared" si="10"/>
        <v>1</v>
      </c>
      <c r="G22" s="34">
        <f t="shared" si="10"/>
        <v>6</v>
      </c>
      <c r="H22" s="34">
        <f t="shared" si="10"/>
        <v>4</v>
      </c>
      <c r="I22" s="34">
        <f t="shared" si="10"/>
        <v>6</v>
      </c>
      <c r="J22" s="34">
        <f aca="true" t="shared" si="11" ref="J22:P22">IF(Q18="","",Q18)</f>
        <v>3</v>
      </c>
      <c r="K22" s="34">
        <f t="shared" si="11"/>
        <v>1</v>
      </c>
      <c r="L22" s="34">
        <f t="shared" si="11"/>
        <v>1</v>
      </c>
      <c r="M22" s="34">
        <f t="shared" si="11"/>
        <v>6</v>
      </c>
      <c r="N22" s="34">
        <f t="shared" si="11"/>
        <v>1</v>
      </c>
      <c r="O22" s="34">
        <f t="shared" si="11"/>
        <v>0</v>
      </c>
      <c r="P22" s="34">
        <f t="shared" si="11"/>
        <v>0</v>
      </c>
      <c r="Q22" s="347"/>
      <c r="R22" s="347"/>
      <c r="S22" s="347"/>
      <c r="T22" s="347"/>
      <c r="U22" s="347"/>
      <c r="V22" s="347"/>
      <c r="W22" s="348"/>
      <c r="X22" s="295"/>
      <c r="Y22" s="295"/>
      <c r="Z22" s="295"/>
      <c r="AA22" s="307"/>
      <c r="AB22" s="307"/>
      <c r="AC22" s="307"/>
      <c r="AD22" s="307"/>
      <c r="AE22" s="307"/>
      <c r="AF22" s="307"/>
      <c r="AG22" s="307"/>
      <c r="AH22" s="307"/>
      <c r="AI22" s="304"/>
      <c r="AJ22" s="305"/>
      <c r="AK22" s="306"/>
    </row>
    <row r="23" ht="20.25" customHeight="1">
      <c r="A23" s="25" t="s">
        <v>365</v>
      </c>
    </row>
    <row r="24" spans="2:37" s="26" customFormat="1" ht="22.5" customHeight="1">
      <c r="B24" s="28" t="s">
        <v>35</v>
      </c>
      <c r="AE24" s="29"/>
      <c r="AF24" s="30"/>
      <c r="AI24" s="187"/>
      <c r="AJ24" s="188"/>
      <c r="AK24" s="188"/>
    </row>
    <row r="25" spans="1:37" s="35" customFormat="1" ht="22.5" customHeight="1">
      <c r="A25" s="31" t="s">
        <v>330</v>
      </c>
      <c r="B25" s="31" t="s">
        <v>36</v>
      </c>
      <c r="C25" s="361" t="str">
        <f>B26</f>
        <v>都城市A</v>
      </c>
      <c r="D25" s="361"/>
      <c r="E25" s="361"/>
      <c r="F25" s="361"/>
      <c r="G25" s="361"/>
      <c r="H25" s="361"/>
      <c r="I25" s="361"/>
      <c r="J25" s="361" t="str">
        <f>B29</f>
        <v>西都市</v>
      </c>
      <c r="K25" s="361"/>
      <c r="L25" s="361"/>
      <c r="M25" s="361"/>
      <c r="N25" s="361"/>
      <c r="O25" s="361"/>
      <c r="P25" s="361"/>
      <c r="Q25" s="361" t="str">
        <f>B32</f>
        <v>宮崎市C</v>
      </c>
      <c r="R25" s="361"/>
      <c r="S25" s="361"/>
      <c r="T25" s="361"/>
      <c r="U25" s="361"/>
      <c r="V25" s="361"/>
      <c r="W25" s="361"/>
      <c r="X25" s="316" t="s">
        <v>37</v>
      </c>
      <c r="Y25" s="316"/>
      <c r="Z25" s="316"/>
      <c r="AA25" s="317" t="s">
        <v>38</v>
      </c>
      <c r="AB25" s="318"/>
      <c r="AC25" s="318"/>
      <c r="AD25" s="319"/>
      <c r="AE25" s="320" t="s">
        <v>363</v>
      </c>
      <c r="AF25" s="318"/>
      <c r="AG25" s="318"/>
      <c r="AH25" s="319"/>
      <c r="AI25" s="317" t="s">
        <v>440</v>
      </c>
      <c r="AJ25" s="318"/>
      <c r="AK25" s="319"/>
    </row>
    <row r="26" spans="1:37" s="26" customFormat="1" ht="22.5" customHeight="1">
      <c r="A26" s="360">
        <v>1</v>
      </c>
      <c r="B26" s="360" t="s">
        <v>340</v>
      </c>
      <c r="C26" s="347"/>
      <c r="D26" s="347"/>
      <c r="E26" s="347"/>
      <c r="F26" s="347"/>
      <c r="G26" s="347"/>
      <c r="H26" s="347"/>
      <c r="I26" s="347"/>
      <c r="J26" s="349">
        <v>5</v>
      </c>
      <c r="K26" s="349"/>
      <c r="L26" s="349"/>
      <c r="M26" s="33" t="s">
        <v>39</v>
      </c>
      <c r="N26" s="349">
        <v>2</v>
      </c>
      <c r="O26" s="349"/>
      <c r="P26" s="349"/>
      <c r="Q26" s="349">
        <v>4</v>
      </c>
      <c r="R26" s="349"/>
      <c r="S26" s="349"/>
      <c r="T26" s="33" t="s">
        <v>39</v>
      </c>
      <c r="U26" s="349">
        <v>3</v>
      </c>
      <c r="V26" s="349"/>
      <c r="W26" s="349"/>
      <c r="X26" s="295">
        <v>2</v>
      </c>
      <c r="Y26" s="295"/>
      <c r="Z26" s="295"/>
      <c r="AA26" s="297" t="s">
        <v>11</v>
      </c>
      <c r="AB26" s="297"/>
      <c r="AC26" s="297"/>
      <c r="AD26" s="297"/>
      <c r="AE26" s="297" t="s">
        <v>11</v>
      </c>
      <c r="AF26" s="297"/>
      <c r="AG26" s="297"/>
      <c r="AH26" s="297"/>
      <c r="AI26" s="298" t="s">
        <v>434</v>
      </c>
      <c r="AJ26" s="308"/>
      <c r="AK26" s="309"/>
    </row>
    <row r="27" spans="1:37" s="26" customFormat="1" ht="22.5" customHeight="1">
      <c r="A27" s="360"/>
      <c r="B27" s="360"/>
      <c r="C27" s="347"/>
      <c r="D27" s="347"/>
      <c r="E27" s="347"/>
      <c r="F27" s="347"/>
      <c r="G27" s="347"/>
      <c r="H27" s="347"/>
      <c r="I27" s="347"/>
      <c r="J27" s="34">
        <v>6</v>
      </c>
      <c r="K27" s="34">
        <v>6</v>
      </c>
      <c r="L27" s="34">
        <v>6</v>
      </c>
      <c r="M27" s="34">
        <v>6</v>
      </c>
      <c r="N27" s="34">
        <v>6</v>
      </c>
      <c r="O27" s="34">
        <v>1</v>
      </c>
      <c r="P27" s="34">
        <v>1</v>
      </c>
      <c r="Q27" s="34">
        <v>7</v>
      </c>
      <c r="R27" s="34">
        <v>6</v>
      </c>
      <c r="S27" s="34">
        <v>6</v>
      </c>
      <c r="T27" s="34">
        <v>6</v>
      </c>
      <c r="U27" s="34">
        <v>4</v>
      </c>
      <c r="V27" s="34">
        <v>1</v>
      </c>
      <c r="W27" s="34">
        <v>4</v>
      </c>
      <c r="X27" s="295"/>
      <c r="Y27" s="295"/>
      <c r="Z27" s="295"/>
      <c r="AA27" s="297"/>
      <c r="AB27" s="297"/>
      <c r="AC27" s="297"/>
      <c r="AD27" s="297"/>
      <c r="AE27" s="297"/>
      <c r="AF27" s="297"/>
      <c r="AG27" s="297"/>
      <c r="AH27" s="297"/>
      <c r="AI27" s="310"/>
      <c r="AJ27" s="311"/>
      <c r="AK27" s="312"/>
    </row>
    <row r="28" spans="1:37" s="26" customFormat="1" ht="22.5" customHeight="1">
      <c r="A28" s="360"/>
      <c r="B28" s="360"/>
      <c r="C28" s="347"/>
      <c r="D28" s="347"/>
      <c r="E28" s="347"/>
      <c r="F28" s="347"/>
      <c r="G28" s="347"/>
      <c r="H28" s="347"/>
      <c r="I28" s="347"/>
      <c r="J28" s="34">
        <v>4</v>
      </c>
      <c r="K28" s="34">
        <v>3</v>
      </c>
      <c r="L28" s="34">
        <v>4</v>
      </c>
      <c r="M28" s="34">
        <v>1</v>
      </c>
      <c r="N28" s="34">
        <v>1</v>
      </c>
      <c r="O28" s="34">
        <v>6</v>
      </c>
      <c r="P28" s="34">
        <v>6</v>
      </c>
      <c r="Q28" s="34">
        <v>5</v>
      </c>
      <c r="R28" s="34">
        <v>3</v>
      </c>
      <c r="S28" s="34">
        <v>4</v>
      </c>
      <c r="T28" s="34">
        <v>3</v>
      </c>
      <c r="U28" s="34">
        <v>6</v>
      </c>
      <c r="V28" s="34">
        <v>6</v>
      </c>
      <c r="W28" s="34">
        <v>6</v>
      </c>
      <c r="X28" s="295"/>
      <c r="Y28" s="295"/>
      <c r="Z28" s="295"/>
      <c r="AA28" s="307"/>
      <c r="AB28" s="307"/>
      <c r="AC28" s="307"/>
      <c r="AD28" s="307"/>
      <c r="AE28" s="307"/>
      <c r="AF28" s="307"/>
      <c r="AG28" s="307"/>
      <c r="AH28" s="307"/>
      <c r="AI28" s="313"/>
      <c r="AJ28" s="314"/>
      <c r="AK28" s="315"/>
    </row>
    <row r="29" spans="1:37" s="26" customFormat="1" ht="22.5" customHeight="1">
      <c r="A29" s="360">
        <v>2</v>
      </c>
      <c r="B29" s="360" t="s">
        <v>341</v>
      </c>
      <c r="C29" s="349">
        <f>IF(N26="","",N26)</f>
        <v>2</v>
      </c>
      <c r="D29" s="349"/>
      <c r="E29" s="349"/>
      <c r="F29" s="33" t="s">
        <v>39</v>
      </c>
      <c r="G29" s="349">
        <f>IF(J26="","",J26)</f>
        <v>5</v>
      </c>
      <c r="H29" s="349"/>
      <c r="I29" s="349"/>
      <c r="J29" s="347"/>
      <c r="K29" s="347"/>
      <c r="L29" s="347"/>
      <c r="M29" s="347"/>
      <c r="N29" s="347"/>
      <c r="O29" s="347"/>
      <c r="P29" s="347"/>
      <c r="Q29" s="349">
        <v>1</v>
      </c>
      <c r="R29" s="349"/>
      <c r="S29" s="349"/>
      <c r="T29" s="33" t="s">
        <v>39</v>
      </c>
      <c r="U29" s="349">
        <v>6</v>
      </c>
      <c r="V29" s="349"/>
      <c r="W29" s="349"/>
      <c r="X29" s="295">
        <v>0</v>
      </c>
      <c r="Y29" s="295"/>
      <c r="Z29" s="295"/>
      <c r="AA29" s="296" t="s">
        <v>328</v>
      </c>
      <c r="AB29" s="297"/>
      <c r="AC29" s="297"/>
      <c r="AD29" s="297"/>
      <c r="AE29" s="296" t="s">
        <v>328</v>
      </c>
      <c r="AF29" s="297"/>
      <c r="AG29" s="297"/>
      <c r="AH29" s="297"/>
      <c r="AI29" s="298" t="s">
        <v>436</v>
      </c>
      <c r="AJ29" s="299"/>
      <c r="AK29" s="300"/>
    </row>
    <row r="30" spans="1:37" s="26" customFormat="1" ht="22.5" customHeight="1">
      <c r="A30" s="360"/>
      <c r="B30" s="360"/>
      <c r="C30" s="34">
        <f aca="true" t="shared" si="12" ref="C30:I30">IF(J28="","",J28)</f>
        <v>4</v>
      </c>
      <c r="D30" s="34">
        <f t="shared" si="12"/>
        <v>3</v>
      </c>
      <c r="E30" s="34">
        <f t="shared" si="12"/>
        <v>4</v>
      </c>
      <c r="F30" s="34">
        <f t="shared" si="12"/>
        <v>1</v>
      </c>
      <c r="G30" s="34">
        <f t="shared" si="12"/>
        <v>1</v>
      </c>
      <c r="H30" s="34">
        <f t="shared" si="12"/>
        <v>6</v>
      </c>
      <c r="I30" s="34">
        <f t="shared" si="12"/>
        <v>6</v>
      </c>
      <c r="J30" s="347"/>
      <c r="K30" s="347"/>
      <c r="L30" s="347"/>
      <c r="M30" s="347"/>
      <c r="N30" s="347"/>
      <c r="O30" s="347"/>
      <c r="P30" s="347"/>
      <c r="Q30" s="34">
        <v>5</v>
      </c>
      <c r="R30" s="34">
        <v>1</v>
      </c>
      <c r="S30" s="34">
        <v>3</v>
      </c>
      <c r="T30" s="34">
        <v>6</v>
      </c>
      <c r="U30" s="34">
        <v>3</v>
      </c>
      <c r="V30" s="34">
        <v>2</v>
      </c>
      <c r="W30" s="34">
        <v>2</v>
      </c>
      <c r="X30" s="295"/>
      <c r="Y30" s="295"/>
      <c r="Z30" s="295"/>
      <c r="AA30" s="297"/>
      <c r="AB30" s="297"/>
      <c r="AC30" s="297"/>
      <c r="AD30" s="297"/>
      <c r="AE30" s="297"/>
      <c r="AF30" s="297"/>
      <c r="AG30" s="297"/>
      <c r="AH30" s="297"/>
      <c r="AI30" s="301"/>
      <c r="AJ30" s="302"/>
      <c r="AK30" s="303"/>
    </row>
    <row r="31" spans="1:37" s="26" customFormat="1" ht="22.5" customHeight="1">
      <c r="A31" s="360"/>
      <c r="B31" s="360"/>
      <c r="C31" s="34">
        <f aca="true" t="shared" si="13" ref="C31:I31">IF(J27="","",J27)</f>
        <v>6</v>
      </c>
      <c r="D31" s="34">
        <f t="shared" si="13"/>
        <v>6</v>
      </c>
      <c r="E31" s="34">
        <f t="shared" si="13"/>
        <v>6</v>
      </c>
      <c r="F31" s="34">
        <f t="shared" si="13"/>
        <v>6</v>
      </c>
      <c r="G31" s="34">
        <f t="shared" si="13"/>
        <v>6</v>
      </c>
      <c r="H31" s="34">
        <f t="shared" si="13"/>
        <v>1</v>
      </c>
      <c r="I31" s="34">
        <f t="shared" si="13"/>
        <v>1</v>
      </c>
      <c r="J31" s="347"/>
      <c r="K31" s="347"/>
      <c r="L31" s="347"/>
      <c r="M31" s="347"/>
      <c r="N31" s="347"/>
      <c r="O31" s="347"/>
      <c r="P31" s="347"/>
      <c r="Q31" s="34">
        <v>7</v>
      </c>
      <c r="R31" s="34">
        <v>6</v>
      </c>
      <c r="S31" s="34">
        <v>6</v>
      </c>
      <c r="T31" s="34">
        <v>3</v>
      </c>
      <c r="U31" s="34">
        <v>6</v>
      </c>
      <c r="V31" s="34">
        <v>6</v>
      </c>
      <c r="W31" s="34">
        <v>6</v>
      </c>
      <c r="X31" s="295"/>
      <c r="Y31" s="295"/>
      <c r="Z31" s="295"/>
      <c r="AA31" s="307"/>
      <c r="AB31" s="307"/>
      <c r="AC31" s="307"/>
      <c r="AD31" s="307"/>
      <c r="AE31" s="307"/>
      <c r="AF31" s="307"/>
      <c r="AG31" s="307"/>
      <c r="AH31" s="307"/>
      <c r="AI31" s="304"/>
      <c r="AJ31" s="305"/>
      <c r="AK31" s="306"/>
    </row>
    <row r="32" spans="1:37" s="26" customFormat="1" ht="22.5" customHeight="1">
      <c r="A32" s="360">
        <v>3</v>
      </c>
      <c r="B32" s="360" t="s">
        <v>342</v>
      </c>
      <c r="C32" s="349">
        <f>IF(U26="","",U26)</f>
        <v>3</v>
      </c>
      <c r="D32" s="349"/>
      <c r="E32" s="349"/>
      <c r="F32" s="33" t="s">
        <v>39</v>
      </c>
      <c r="G32" s="349">
        <f>IF(Q26="","",Q26)</f>
        <v>4</v>
      </c>
      <c r="H32" s="349"/>
      <c r="I32" s="349"/>
      <c r="J32" s="349">
        <f>IF(U29="","",U29)</f>
        <v>6</v>
      </c>
      <c r="K32" s="349"/>
      <c r="L32" s="349"/>
      <c r="M32" s="33" t="s">
        <v>39</v>
      </c>
      <c r="N32" s="349">
        <f>IF(Q29="","",Q29)</f>
        <v>1</v>
      </c>
      <c r="O32" s="349"/>
      <c r="P32" s="349"/>
      <c r="Q32" s="347"/>
      <c r="R32" s="347"/>
      <c r="S32" s="347"/>
      <c r="T32" s="347"/>
      <c r="U32" s="347"/>
      <c r="V32" s="347"/>
      <c r="W32" s="347"/>
      <c r="X32" s="295">
        <v>1</v>
      </c>
      <c r="Y32" s="295"/>
      <c r="Z32" s="295"/>
      <c r="AA32" s="296" t="s">
        <v>328</v>
      </c>
      <c r="AB32" s="297"/>
      <c r="AC32" s="297"/>
      <c r="AD32" s="297"/>
      <c r="AE32" s="296" t="s">
        <v>328</v>
      </c>
      <c r="AF32" s="297"/>
      <c r="AG32" s="297"/>
      <c r="AH32" s="297"/>
      <c r="AI32" s="298" t="s">
        <v>435</v>
      </c>
      <c r="AJ32" s="299"/>
      <c r="AK32" s="300"/>
    </row>
    <row r="33" spans="1:37" s="26" customFormat="1" ht="22.5" customHeight="1">
      <c r="A33" s="360"/>
      <c r="B33" s="360"/>
      <c r="C33" s="34">
        <f aca="true" t="shared" si="14" ref="C33:I33">IF(Q28="","",Q28)</f>
        <v>5</v>
      </c>
      <c r="D33" s="34">
        <f t="shared" si="14"/>
        <v>3</v>
      </c>
      <c r="E33" s="34">
        <f t="shared" si="14"/>
        <v>4</v>
      </c>
      <c r="F33" s="34">
        <f t="shared" si="14"/>
        <v>3</v>
      </c>
      <c r="G33" s="34">
        <f t="shared" si="14"/>
        <v>6</v>
      </c>
      <c r="H33" s="34">
        <f t="shared" si="14"/>
        <v>6</v>
      </c>
      <c r="I33" s="34">
        <f t="shared" si="14"/>
        <v>6</v>
      </c>
      <c r="J33" s="34">
        <f aca="true" t="shared" si="15" ref="J33:P33">IF(Q31="","",Q31)</f>
        <v>7</v>
      </c>
      <c r="K33" s="34">
        <f t="shared" si="15"/>
        <v>6</v>
      </c>
      <c r="L33" s="34">
        <f t="shared" si="15"/>
        <v>6</v>
      </c>
      <c r="M33" s="34">
        <f t="shared" si="15"/>
        <v>3</v>
      </c>
      <c r="N33" s="34">
        <f t="shared" si="15"/>
        <v>6</v>
      </c>
      <c r="O33" s="34">
        <f t="shared" si="15"/>
        <v>6</v>
      </c>
      <c r="P33" s="34">
        <f t="shared" si="15"/>
        <v>6</v>
      </c>
      <c r="Q33" s="347"/>
      <c r="R33" s="347"/>
      <c r="S33" s="347"/>
      <c r="T33" s="347"/>
      <c r="U33" s="347"/>
      <c r="V33" s="347"/>
      <c r="W33" s="347"/>
      <c r="X33" s="295"/>
      <c r="Y33" s="295"/>
      <c r="Z33" s="295"/>
      <c r="AA33" s="297"/>
      <c r="AB33" s="297"/>
      <c r="AC33" s="297"/>
      <c r="AD33" s="297"/>
      <c r="AE33" s="297"/>
      <c r="AF33" s="297"/>
      <c r="AG33" s="297"/>
      <c r="AH33" s="297"/>
      <c r="AI33" s="301"/>
      <c r="AJ33" s="302"/>
      <c r="AK33" s="303"/>
    </row>
    <row r="34" spans="1:37" s="26" customFormat="1" ht="22.5" customHeight="1">
      <c r="A34" s="360"/>
      <c r="B34" s="360"/>
      <c r="C34" s="34">
        <f aca="true" t="shared" si="16" ref="C34:I34">IF(Q27="","",Q27)</f>
        <v>7</v>
      </c>
      <c r="D34" s="34">
        <f t="shared" si="16"/>
        <v>6</v>
      </c>
      <c r="E34" s="34">
        <f t="shared" si="16"/>
        <v>6</v>
      </c>
      <c r="F34" s="34">
        <f t="shared" si="16"/>
        <v>6</v>
      </c>
      <c r="G34" s="34">
        <f t="shared" si="16"/>
        <v>4</v>
      </c>
      <c r="H34" s="34">
        <f t="shared" si="16"/>
        <v>1</v>
      </c>
      <c r="I34" s="34">
        <f t="shared" si="16"/>
        <v>4</v>
      </c>
      <c r="J34" s="34">
        <f aca="true" t="shared" si="17" ref="J34:P34">IF(Q30="","",Q30)</f>
        <v>5</v>
      </c>
      <c r="K34" s="34">
        <f t="shared" si="17"/>
        <v>1</v>
      </c>
      <c r="L34" s="34">
        <f t="shared" si="17"/>
        <v>3</v>
      </c>
      <c r="M34" s="34">
        <f t="shared" si="17"/>
        <v>6</v>
      </c>
      <c r="N34" s="34">
        <f t="shared" si="17"/>
        <v>3</v>
      </c>
      <c r="O34" s="34">
        <f t="shared" si="17"/>
        <v>2</v>
      </c>
      <c r="P34" s="34">
        <f t="shared" si="17"/>
        <v>2</v>
      </c>
      <c r="Q34" s="347"/>
      <c r="R34" s="347"/>
      <c r="S34" s="347"/>
      <c r="T34" s="347"/>
      <c r="U34" s="347"/>
      <c r="V34" s="347"/>
      <c r="W34" s="347"/>
      <c r="X34" s="295"/>
      <c r="Y34" s="295"/>
      <c r="Z34" s="295"/>
      <c r="AA34" s="307"/>
      <c r="AB34" s="307"/>
      <c r="AC34" s="307"/>
      <c r="AD34" s="307"/>
      <c r="AE34" s="307"/>
      <c r="AF34" s="307"/>
      <c r="AG34" s="307"/>
      <c r="AH34" s="307"/>
      <c r="AI34" s="304"/>
      <c r="AJ34" s="305"/>
      <c r="AK34" s="306"/>
    </row>
    <row r="35" spans="1:37" s="35" customFormat="1" ht="22.5" customHeight="1">
      <c r="A35" s="31" t="s">
        <v>331</v>
      </c>
      <c r="B35" s="31" t="s">
        <v>36</v>
      </c>
      <c r="C35" s="361" t="str">
        <f>B36</f>
        <v>日向市B</v>
      </c>
      <c r="D35" s="361"/>
      <c r="E35" s="361"/>
      <c r="F35" s="361"/>
      <c r="G35" s="361"/>
      <c r="H35" s="361"/>
      <c r="I35" s="361"/>
      <c r="J35" s="361" t="str">
        <f>B39</f>
        <v>宮崎市A</v>
      </c>
      <c r="K35" s="361"/>
      <c r="L35" s="361"/>
      <c r="M35" s="361"/>
      <c r="N35" s="361"/>
      <c r="O35" s="361"/>
      <c r="P35" s="361"/>
      <c r="Q35" s="361" t="str">
        <f>B42</f>
        <v>延岡市B</v>
      </c>
      <c r="R35" s="361"/>
      <c r="S35" s="361"/>
      <c r="T35" s="361"/>
      <c r="U35" s="361"/>
      <c r="V35" s="361"/>
      <c r="W35" s="361"/>
      <c r="X35" s="316" t="s">
        <v>37</v>
      </c>
      <c r="Y35" s="316"/>
      <c r="Z35" s="316"/>
      <c r="AA35" s="317" t="s">
        <v>38</v>
      </c>
      <c r="AB35" s="318"/>
      <c r="AC35" s="318"/>
      <c r="AD35" s="319"/>
      <c r="AE35" s="317" t="s">
        <v>38</v>
      </c>
      <c r="AF35" s="318"/>
      <c r="AG35" s="318"/>
      <c r="AH35" s="319"/>
      <c r="AI35" s="317" t="s">
        <v>440</v>
      </c>
      <c r="AJ35" s="318"/>
      <c r="AK35" s="319"/>
    </row>
    <row r="36" spans="1:37" s="26" customFormat="1" ht="22.5" customHeight="1">
      <c r="A36" s="360">
        <v>1</v>
      </c>
      <c r="B36" s="360" t="s">
        <v>343</v>
      </c>
      <c r="C36" s="347"/>
      <c r="D36" s="347"/>
      <c r="E36" s="347"/>
      <c r="F36" s="347"/>
      <c r="G36" s="347"/>
      <c r="H36" s="347"/>
      <c r="I36" s="347"/>
      <c r="J36" s="349">
        <v>0</v>
      </c>
      <c r="K36" s="349"/>
      <c r="L36" s="349"/>
      <c r="M36" s="33" t="s">
        <v>39</v>
      </c>
      <c r="N36" s="349">
        <v>7</v>
      </c>
      <c r="O36" s="349"/>
      <c r="P36" s="349"/>
      <c r="Q36" s="349">
        <v>4</v>
      </c>
      <c r="R36" s="349"/>
      <c r="S36" s="349"/>
      <c r="T36" s="33" t="s">
        <v>39</v>
      </c>
      <c r="U36" s="349">
        <v>3</v>
      </c>
      <c r="V36" s="349"/>
      <c r="W36" s="349"/>
      <c r="X36" s="295">
        <v>1</v>
      </c>
      <c r="Y36" s="295"/>
      <c r="Z36" s="295"/>
      <c r="AA36" s="297" t="s">
        <v>11</v>
      </c>
      <c r="AB36" s="297"/>
      <c r="AC36" s="297"/>
      <c r="AD36" s="297"/>
      <c r="AE36" s="297" t="s">
        <v>11</v>
      </c>
      <c r="AF36" s="297"/>
      <c r="AG36" s="297"/>
      <c r="AH36" s="297"/>
      <c r="AI36" s="298" t="s">
        <v>435</v>
      </c>
      <c r="AJ36" s="308"/>
      <c r="AK36" s="309"/>
    </row>
    <row r="37" spans="1:37" s="26" customFormat="1" ht="22.5" customHeight="1">
      <c r="A37" s="360"/>
      <c r="B37" s="360"/>
      <c r="C37" s="347"/>
      <c r="D37" s="347"/>
      <c r="E37" s="347"/>
      <c r="F37" s="347"/>
      <c r="G37" s="347"/>
      <c r="H37" s="347"/>
      <c r="I37" s="347"/>
      <c r="J37" s="34">
        <v>0</v>
      </c>
      <c r="K37" s="34">
        <v>0</v>
      </c>
      <c r="L37" s="34">
        <v>2</v>
      </c>
      <c r="M37" s="34">
        <v>0</v>
      </c>
      <c r="N37" s="34">
        <v>2</v>
      </c>
      <c r="O37" s="34">
        <v>2</v>
      </c>
      <c r="P37" s="34">
        <v>1</v>
      </c>
      <c r="Q37" s="34">
        <v>6</v>
      </c>
      <c r="R37" s="34">
        <v>2</v>
      </c>
      <c r="S37" s="34">
        <v>1</v>
      </c>
      <c r="T37" s="34">
        <v>0</v>
      </c>
      <c r="U37" s="34">
        <v>6</v>
      </c>
      <c r="V37" s="34">
        <v>6</v>
      </c>
      <c r="W37" s="34">
        <v>6</v>
      </c>
      <c r="X37" s="295"/>
      <c r="Y37" s="295"/>
      <c r="Z37" s="295"/>
      <c r="AA37" s="297"/>
      <c r="AB37" s="297"/>
      <c r="AC37" s="297"/>
      <c r="AD37" s="297"/>
      <c r="AE37" s="297"/>
      <c r="AF37" s="297"/>
      <c r="AG37" s="297"/>
      <c r="AH37" s="297"/>
      <c r="AI37" s="310"/>
      <c r="AJ37" s="311"/>
      <c r="AK37" s="312"/>
    </row>
    <row r="38" spans="1:37" s="26" customFormat="1" ht="22.5" customHeight="1">
      <c r="A38" s="360"/>
      <c r="B38" s="360"/>
      <c r="C38" s="347"/>
      <c r="D38" s="347"/>
      <c r="E38" s="347"/>
      <c r="F38" s="347"/>
      <c r="G38" s="347"/>
      <c r="H38" s="347"/>
      <c r="I38" s="347"/>
      <c r="J38" s="34">
        <v>6</v>
      </c>
      <c r="K38" s="34">
        <v>6</v>
      </c>
      <c r="L38" s="34">
        <v>6</v>
      </c>
      <c r="M38" s="34">
        <v>6</v>
      </c>
      <c r="N38" s="34">
        <v>6</v>
      </c>
      <c r="O38" s="34">
        <v>6</v>
      </c>
      <c r="P38" s="34">
        <v>6</v>
      </c>
      <c r="Q38" s="34">
        <v>1</v>
      </c>
      <c r="R38" s="34">
        <v>6</v>
      </c>
      <c r="S38" s="34">
        <v>6</v>
      </c>
      <c r="T38" s="34">
        <v>6</v>
      </c>
      <c r="U38" s="34">
        <v>2</v>
      </c>
      <c r="V38" s="34">
        <v>0</v>
      </c>
      <c r="W38" s="34">
        <v>2</v>
      </c>
      <c r="X38" s="295"/>
      <c r="Y38" s="295"/>
      <c r="Z38" s="295"/>
      <c r="AA38" s="307"/>
      <c r="AB38" s="307"/>
      <c r="AC38" s="307"/>
      <c r="AD38" s="307"/>
      <c r="AE38" s="307"/>
      <c r="AF38" s="307"/>
      <c r="AG38" s="307"/>
      <c r="AH38" s="307"/>
      <c r="AI38" s="313"/>
      <c r="AJ38" s="314"/>
      <c r="AK38" s="315"/>
    </row>
    <row r="39" spans="1:37" s="26" customFormat="1" ht="22.5" customHeight="1">
      <c r="A39" s="360">
        <v>2</v>
      </c>
      <c r="B39" s="360" t="s">
        <v>344</v>
      </c>
      <c r="C39" s="349">
        <f>IF(N36="","",N36)</f>
        <v>7</v>
      </c>
      <c r="D39" s="349"/>
      <c r="E39" s="349"/>
      <c r="F39" s="33" t="s">
        <v>39</v>
      </c>
      <c r="G39" s="349">
        <f>IF(J36="","",J36)</f>
        <v>0</v>
      </c>
      <c r="H39" s="349"/>
      <c r="I39" s="349"/>
      <c r="J39" s="347"/>
      <c r="K39" s="347"/>
      <c r="L39" s="347"/>
      <c r="M39" s="347"/>
      <c r="N39" s="347"/>
      <c r="O39" s="347"/>
      <c r="P39" s="347"/>
      <c r="Q39" s="349">
        <v>7</v>
      </c>
      <c r="R39" s="349"/>
      <c r="S39" s="349"/>
      <c r="T39" s="33" t="s">
        <v>39</v>
      </c>
      <c r="U39" s="349">
        <v>0</v>
      </c>
      <c r="V39" s="349"/>
      <c r="W39" s="349"/>
      <c r="X39" s="295">
        <v>2</v>
      </c>
      <c r="Y39" s="295"/>
      <c r="Z39" s="295"/>
      <c r="AA39" s="296" t="s">
        <v>328</v>
      </c>
      <c r="AB39" s="297"/>
      <c r="AC39" s="297"/>
      <c r="AD39" s="297"/>
      <c r="AE39" s="296" t="s">
        <v>328</v>
      </c>
      <c r="AF39" s="297"/>
      <c r="AG39" s="297"/>
      <c r="AH39" s="297"/>
      <c r="AI39" s="298" t="s">
        <v>434</v>
      </c>
      <c r="AJ39" s="299"/>
      <c r="AK39" s="300"/>
    </row>
    <row r="40" spans="1:37" s="26" customFormat="1" ht="22.5" customHeight="1">
      <c r="A40" s="360"/>
      <c r="B40" s="360"/>
      <c r="C40" s="34">
        <f aca="true" t="shared" si="18" ref="C40:I40">IF(J38="","",J38)</f>
        <v>6</v>
      </c>
      <c r="D40" s="34">
        <f t="shared" si="18"/>
        <v>6</v>
      </c>
      <c r="E40" s="34">
        <f t="shared" si="18"/>
        <v>6</v>
      </c>
      <c r="F40" s="34">
        <f t="shared" si="18"/>
        <v>6</v>
      </c>
      <c r="G40" s="34">
        <f t="shared" si="18"/>
        <v>6</v>
      </c>
      <c r="H40" s="34">
        <f t="shared" si="18"/>
        <v>6</v>
      </c>
      <c r="I40" s="34">
        <f t="shared" si="18"/>
        <v>6</v>
      </c>
      <c r="J40" s="347"/>
      <c r="K40" s="347"/>
      <c r="L40" s="347"/>
      <c r="M40" s="347"/>
      <c r="N40" s="347"/>
      <c r="O40" s="347"/>
      <c r="P40" s="347"/>
      <c r="Q40" s="34">
        <v>6</v>
      </c>
      <c r="R40" s="34">
        <v>6</v>
      </c>
      <c r="S40" s="34">
        <v>6</v>
      </c>
      <c r="T40" s="34">
        <v>6</v>
      </c>
      <c r="U40" s="34">
        <v>6</v>
      </c>
      <c r="V40" s="34">
        <v>6</v>
      </c>
      <c r="W40" s="34">
        <v>6</v>
      </c>
      <c r="X40" s="295"/>
      <c r="Y40" s="295"/>
      <c r="Z40" s="295"/>
      <c r="AA40" s="297"/>
      <c r="AB40" s="297"/>
      <c r="AC40" s="297"/>
      <c r="AD40" s="297"/>
      <c r="AE40" s="297"/>
      <c r="AF40" s="297"/>
      <c r="AG40" s="297"/>
      <c r="AH40" s="297"/>
      <c r="AI40" s="301"/>
      <c r="AJ40" s="302"/>
      <c r="AK40" s="303"/>
    </row>
    <row r="41" spans="1:37" s="26" customFormat="1" ht="22.5" customHeight="1">
      <c r="A41" s="360"/>
      <c r="B41" s="360"/>
      <c r="C41" s="34">
        <f aca="true" t="shared" si="19" ref="C41:I41">IF(J37="","",J37)</f>
        <v>0</v>
      </c>
      <c r="D41" s="34">
        <f t="shared" si="19"/>
        <v>0</v>
      </c>
      <c r="E41" s="34">
        <f t="shared" si="19"/>
        <v>2</v>
      </c>
      <c r="F41" s="34">
        <f t="shared" si="19"/>
        <v>0</v>
      </c>
      <c r="G41" s="34">
        <f t="shared" si="19"/>
        <v>2</v>
      </c>
      <c r="H41" s="34">
        <f t="shared" si="19"/>
        <v>2</v>
      </c>
      <c r="I41" s="34">
        <f t="shared" si="19"/>
        <v>1</v>
      </c>
      <c r="J41" s="347"/>
      <c r="K41" s="347"/>
      <c r="L41" s="347"/>
      <c r="M41" s="347"/>
      <c r="N41" s="347"/>
      <c r="O41" s="347"/>
      <c r="P41" s="347"/>
      <c r="Q41" s="34">
        <v>0</v>
      </c>
      <c r="R41" s="34">
        <v>2</v>
      </c>
      <c r="S41" s="34">
        <v>3</v>
      </c>
      <c r="T41" s="34">
        <v>2</v>
      </c>
      <c r="U41" s="34">
        <v>0</v>
      </c>
      <c r="V41" s="34">
        <v>2</v>
      </c>
      <c r="W41" s="34">
        <v>0</v>
      </c>
      <c r="X41" s="295"/>
      <c r="Y41" s="295"/>
      <c r="Z41" s="295"/>
      <c r="AA41" s="307"/>
      <c r="AB41" s="307"/>
      <c r="AC41" s="307"/>
      <c r="AD41" s="307"/>
      <c r="AE41" s="307"/>
      <c r="AF41" s="307"/>
      <c r="AG41" s="307"/>
      <c r="AH41" s="307"/>
      <c r="AI41" s="304"/>
      <c r="AJ41" s="305"/>
      <c r="AK41" s="306"/>
    </row>
    <row r="42" spans="1:37" s="26" customFormat="1" ht="22.5" customHeight="1">
      <c r="A42" s="360">
        <v>3</v>
      </c>
      <c r="B42" s="360" t="s">
        <v>345</v>
      </c>
      <c r="C42" s="349">
        <f>IF(U36="","",U36)</f>
        <v>3</v>
      </c>
      <c r="D42" s="349"/>
      <c r="E42" s="349"/>
      <c r="F42" s="33" t="s">
        <v>39</v>
      </c>
      <c r="G42" s="349">
        <f>IF(Q36="","",Q36)</f>
        <v>4</v>
      </c>
      <c r="H42" s="349"/>
      <c r="I42" s="349"/>
      <c r="J42" s="349">
        <f>IF(U39="","",U39)</f>
        <v>0</v>
      </c>
      <c r="K42" s="349"/>
      <c r="L42" s="349"/>
      <c r="M42" s="33" t="s">
        <v>39</v>
      </c>
      <c r="N42" s="349">
        <f>IF(Q39="","",Q39)</f>
        <v>7</v>
      </c>
      <c r="O42" s="349"/>
      <c r="P42" s="349"/>
      <c r="Q42" s="347"/>
      <c r="R42" s="347"/>
      <c r="S42" s="347"/>
      <c r="T42" s="347"/>
      <c r="U42" s="347"/>
      <c r="V42" s="347"/>
      <c r="W42" s="347"/>
      <c r="X42" s="295">
        <v>0</v>
      </c>
      <c r="Y42" s="295"/>
      <c r="Z42" s="295"/>
      <c r="AA42" s="296" t="s">
        <v>328</v>
      </c>
      <c r="AB42" s="297"/>
      <c r="AC42" s="297"/>
      <c r="AD42" s="297"/>
      <c r="AE42" s="296" t="s">
        <v>328</v>
      </c>
      <c r="AF42" s="297"/>
      <c r="AG42" s="297"/>
      <c r="AH42" s="297"/>
      <c r="AI42" s="298" t="s">
        <v>436</v>
      </c>
      <c r="AJ42" s="299"/>
      <c r="AK42" s="300"/>
    </row>
    <row r="43" spans="1:37" s="26" customFormat="1" ht="22.5" customHeight="1">
      <c r="A43" s="360"/>
      <c r="B43" s="360"/>
      <c r="C43" s="34">
        <f aca="true" t="shared" si="20" ref="C43:I43">IF(Q38="","",Q38)</f>
        <v>1</v>
      </c>
      <c r="D43" s="34">
        <f t="shared" si="20"/>
        <v>6</v>
      </c>
      <c r="E43" s="34">
        <f t="shared" si="20"/>
        <v>6</v>
      </c>
      <c r="F43" s="34">
        <f t="shared" si="20"/>
        <v>6</v>
      </c>
      <c r="G43" s="34">
        <f t="shared" si="20"/>
        <v>2</v>
      </c>
      <c r="H43" s="34">
        <f t="shared" si="20"/>
        <v>0</v>
      </c>
      <c r="I43" s="34">
        <f t="shared" si="20"/>
        <v>2</v>
      </c>
      <c r="J43" s="34">
        <f aca="true" t="shared" si="21" ref="J43:P43">IF(Q41="","",Q41)</f>
        <v>0</v>
      </c>
      <c r="K43" s="34">
        <f t="shared" si="21"/>
        <v>2</v>
      </c>
      <c r="L43" s="34">
        <f t="shared" si="21"/>
        <v>3</v>
      </c>
      <c r="M43" s="34">
        <f t="shared" si="21"/>
        <v>2</v>
      </c>
      <c r="N43" s="34">
        <f t="shared" si="21"/>
        <v>0</v>
      </c>
      <c r="O43" s="34">
        <f t="shared" si="21"/>
        <v>2</v>
      </c>
      <c r="P43" s="34">
        <f t="shared" si="21"/>
        <v>0</v>
      </c>
      <c r="Q43" s="347"/>
      <c r="R43" s="347"/>
      <c r="S43" s="347"/>
      <c r="T43" s="347"/>
      <c r="U43" s="347"/>
      <c r="V43" s="347"/>
      <c r="W43" s="347"/>
      <c r="X43" s="295"/>
      <c r="Y43" s="295"/>
      <c r="Z43" s="295"/>
      <c r="AA43" s="297"/>
      <c r="AB43" s="297"/>
      <c r="AC43" s="297"/>
      <c r="AD43" s="297"/>
      <c r="AE43" s="297"/>
      <c r="AF43" s="297"/>
      <c r="AG43" s="297"/>
      <c r="AH43" s="297"/>
      <c r="AI43" s="301"/>
      <c r="AJ43" s="302"/>
      <c r="AK43" s="303"/>
    </row>
    <row r="44" spans="1:37" s="26" customFormat="1" ht="22.5" customHeight="1">
      <c r="A44" s="360"/>
      <c r="B44" s="360"/>
      <c r="C44" s="34">
        <f aca="true" t="shared" si="22" ref="C44:I44">IF(Q37="","",Q37)</f>
        <v>6</v>
      </c>
      <c r="D44" s="34">
        <f t="shared" si="22"/>
        <v>2</v>
      </c>
      <c r="E44" s="34">
        <f t="shared" si="22"/>
        <v>1</v>
      </c>
      <c r="F44" s="34">
        <f t="shared" si="22"/>
        <v>0</v>
      </c>
      <c r="G44" s="34">
        <f t="shared" si="22"/>
        <v>6</v>
      </c>
      <c r="H44" s="34">
        <f t="shared" si="22"/>
        <v>6</v>
      </c>
      <c r="I44" s="34">
        <f t="shared" si="22"/>
        <v>6</v>
      </c>
      <c r="J44" s="34">
        <f aca="true" t="shared" si="23" ref="J44:P44">IF(Q40="","",Q40)</f>
        <v>6</v>
      </c>
      <c r="K44" s="34">
        <f t="shared" si="23"/>
        <v>6</v>
      </c>
      <c r="L44" s="34">
        <f t="shared" si="23"/>
        <v>6</v>
      </c>
      <c r="M44" s="34">
        <f t="shared" si="23"/>
        <v>6</v>
      </c>
      <c r="N44" s="34">
        <f t="shared" si="23"/>
        <v>6</v>
      </c>
      <c r="O44" s="34">
        <f t="shared" si="23"/>
        <v>6</v>
      </c>
      <c r="P44" s="34">
        <f t="shared" si="23"/>
        <v>6</v>
      </c>
      <c r="Q44" s="347"/>
      <c r="R44" s="347"/>
      <c r="S44" s="347"/>
      <c r="T44" s="347"/>
      <c r="U44" s="347"/>
      <c r="V44" s="347"/>
      <c r="W44" s="347"/>
      <c r="X44" s="295"/>
      <c r="Y44" s="295"/>
      <c r="Z44" s="295"/>
      <c r="AA44" s="307"/>
      <c r="AB44" s="307"/>
      <c r="AC44" s="307"/>
      <c r="AD44" s="307"/>
      <c r="AE44" s="307"/>
      <c r="AF44" s="307"/>
      <c r="AG44" s="307"/>
      <c r="AH44" s="307"/>
      <c r="AI44" s="304"/>
      <c r="AJ44" s="305"/>
      <c r="AK44" s="306"/>
    </row>
    <row r="45" ht="20.25" customHeight="1">
      <c r="A45" s="25" t="s">
        <v>365</v>
      </c>
    </row>
    <row r="46" spans="1:37" s="26" customFormat="1" ht="22.5" customHeight="1">
      <c r="A46" s="25"/>
      <c r="B46" s="28" t="s">
        <v>35</v>
      </c>
      <c r="AE46" s="29"/>
      <c r="AF46" s="30"/>
      <c r="AI46" s="187"/>
      <c r="AJ46" s="188"/>
      <c r="AK46" s="188"/>
    </row>
    <row r="47" spans="1:37" s="35" customFormat="1" ht="22.5" customHeight="1">
      <c r="A47" s="31" t="s">
        <v>332</v>
      </c>
      <c r="B47" s="31" t="s">
        <v>36</v>
      </c>
      <c r="C47" s="361" t="str">
        <f>B48</f>
        <v>都城市B</v>
      </c>
      <c r="D47" s="361"/>
      <c r="E47" s="361"/>
      <c r="F47" s="361"/>
      <c r="G47" s="361"/>
      <c r="H47" s="361"/>
      <c r="I47" s="361"/>
      <c r="J47" s="361" t="str">
        <f>B51</f>
        <v>日南市</v>
      </c>
      <c r="K47" s="361"/>
      <c r="L47" s="361"/>
      <c r="M47" s="361"/>
      <c r="N47" s="361"/>
      <c r="O47" s="361"/>
      <c r="P47" s="361"/>
      <c r="Q47" s="361" t="str">
        <f>B54</f>
        <v>日向市A</v>
      </c>
      <c r="R47" s="361"/>
      <c r="S47" s="361"/>
      <c r="T47" s="361"/>
      <c r="U47" s="361"/>
      <c r="V47" s="361"/>
      <c r="W47" s="361"/>
      <c r="X47" s="316" t="s">
        <v>37</v>
      </c>
      <c r="Y47" s="316"/>
      <c r="Z47" s="316"/>
      <c r="AA47" s="317" t="s">
        <v>38</v>
      </c>
      <c r="AB47" s="318"/>
      <c r="AC47" s="318"/>
      <c r="AD47" s="319"/>
      <c r="AE47" s="320" t="s">
        <v>363</v>
      </c>
      <c r="AF47" s="318"/>
      <c r="AG47" s="318"/>
      <c r="AH47" s="319"/>
      <c r="AI47" s="317" t="s">
        <v>440</v>
      </c>
      <c r="AJ47" s="318"/>
      <c r="AK47" s="319"/>
    </row>
    <row r="48" spans="1:37" s="26" customFormat="1" ht="22.5" customHeight="1">
      <c r="A48" s="360">
        <v>1</v>
      </c>
      <c r="B48" s="360" t="s">
        <v>346</v>
      </c>
      <c r="C48" s="347"/>
      <c r="D48" s="347"/>
      <c r="E48" s="347"/>
      <c r="F48" s="347"/>
      <c r="G48" s="347"/>
      <c r="H48" s="347"/>
      <c r="I48" s="347"/>
      <c r="J48" s="349">
        <v>3</v>
      </c>
      <c r="K48" s="349"/>
      <c r="L48" s="349"/>
      <c r="M48" s="33" t="s">
        <v>39</v>
      </c>
      <c r="N48" s="349">
        <v>4</v>
      </c>
      <c r="O48" s="349"/>
      <c r="P48" s="349"/>
      <c r="Q48" s="349">
        <v>0</v>
      </c>
      <c r="R48" s="349"/>
      <c r="S48" s="349"/>
      <c r="T48" s="33" t="s">
        <v>39</v>
      </c>
      <c r="U48" s="349">
        <v>7</v>
      </c>
      <c r="V48" s="349"/>
      <c r="W48" s="349"/>
      <c r="X48" s="295">
        <v>0</v>
      </c>
      <c r="Y48" s="295"/>
      <c r="Z48" s="295"/>
      <c r="AA48" s="297" t="s">
        <v>11</v>
      </c>
      <c r="AB48" s="297"/>
      <c r="AC48" s="297"/>
      <c r="AD48" s="297"/>
      <c r="AE48" s="297" t="s">
        <v>11</v>
      </c>
      <c r="AF48" s="297"/>
      <c r="AG48" s="297"/>
      <c r="AH48" s="297"/>
      <c r="AI48" s="298" t="s">
        <v>436</v>
      </c>
      <c r="AJ48" s="308"/>
      <c r="AK48" s="309"/>
    </row>
    <row r="49" spans="1:37" s="26" customFormat="1" ht="22.5" customHeight="1">
      <c r="A49" s="360"/>
      <c r="B49" s="360"/>
      <c r="C49" s="347"/>
      <c r="D49" s="347"/>
      <c r="E49" s="347"/>
      <c r="F49" s="347"/>
      <c r="G49" s="347"/>
      <c r="H49" s="347"/>
      <c r="I49" s="347"/>
      <c r="J49" s="34">
        <v>5</v>
      </c>
      <c r="K49" s="34">
        <v>5</v>
      </c>
      <c r="L49" s="34">
        <v>7</v>
      </c>
      <c r="M49" s="34">
        <v>7</v>
      </c>
      <c r="N49" s="34">
        <v>6</v>
      </c>
      <c r="O49" s="34">
        <v>2</v>
      </c>
      <c r="P49" s="34">
        <v>5</v>
      </c>
      <c r="Q49" s="34">
        <v>0</v>
      </c>
      <c r="R49" s="34">
        <v>1</v>
      </c>
      <c r="S49" s="34">
        <v>2</v>
      </c>
      <c r="T49" s="34">
        <v>1</v>
      </c>
      <c r="U49" s="34">
        <v>0</v>
      </c>
      <c r="V49" s="34">
        <v>2</v>
      </c>
      <c r="W49" s="34">
        <v>4</v>
      </c>
      <c r="X49" s="295"/>
      <c r="Y49" s="295"/>
      <c r="Z49" s="295"/>
      <c r="AA49" s="297"/>
      <c r="AB49" s="297"/>
      <c r="AC49" s="297"/>
      <c r="AD49" s="297"/>
      <c r="AE49" s="297"/>
      <c r="AF49" s="297"/>
      <c r="AG49" s="297"/>
      <c r="AH49" s="297"/>
      <c r="AI49" s="310"/>
      <c r="AJ49" s="311"/>
      <c r="AK49" s="312"/>
    </row>
    <row r="50" spans="1:37" s="26" customFormat="1" ht="22.5" customHeight="1">
      <c r="A50" s="360"/>
      <c r="B50" s="360"/>
      <c r="C50" s="347"/>
      <c r="D50" s="347"/>
      <c r="E50" s="347"/>
      <c r="F50" s="347"/>
      <c r="G50" s="347"/>
      <c r="H50" s="347"/>
      <c r="I50" s="347"/>
      <c r="J50" s="34">
        <v>7</v>
      </c>
      <c r="K50" s="34">
        <v>7</v>
      </c>
      <c r="L50" s="34">
        <v>6</v>
      </c>
      <c r="M50" s="34">
        <v>5</v>
      </c>
      <c r="N50" s="34">
        <v>4</v>
      </c>
      <c r="O50" s="34">
        <v>6</v>
      </c>
      <c r="P50" s="34">
        <v>7</v>
      </c>
      <c r="Q50" s="34">
        <v>6</v>
      </c>
      <c r="R50" s="34">
        <v>6</v>
      </c>
      <c r="S50" s="34">
        <v>6</v>
      </c>
      <c r="T50" s="34">
        <v>6</v>
      </c>
      <c r="U50" s="34">
        <v>6</v>
      </c>
      <c r="V50" s="34">
        <v>6</v>
      </c>
      <c r="W50" s="34">
        <v>6</v>
      </c>
      <c r="X50" s="295"/>
      <c r="Y50" s="295"/>
      <c r="Z50" s="295"/>
      <c r="AA50" s="307"/>
      <c r="AB50" s="307"/>
      <c r="AC50" s="307"/>
      <c r="AD50" s="307"/>
      <c r="AE50" s="307"/>
      <c r="AF50" s="307"/>
      <c r="AG50" s="307"/>
      <c r="AH50" s="307"/>
      <c r="AI50" s="313"/>
      <c r="AJ50" s="314"/>
      <c r="AK50" s="315"/>
    </row>
    <row r="51" spans="1:37" s="26" customFormat="1" ht="22.5" customHeight="1">
      <c r="A51" s="360">
        <v>2</v>
      </c>
      <c r="B51" s="360" t="s">
        <v>347</v>
      </c>
      <c r="C51" s="349">
        <f>IF(N48="","",N48)</f>
        <v>4</v>
      </c>
      <c r="D51" s="349"/>
      <c r="E51" s="349"/>
      <c r="F51" s="33" t="s">
        <v>39</v>
      </c>
      <c r="G51" s="349">
        <f>IF(J48="","",J48)</f>
        <v>3</v>
      </c>
      <c r="H51" s="349"/>
      <c r="I51" s="349"/>
      <c r="J51" s="347"/>
      <c r="K51" s="347"/>
      <c r="L51" s="347"/>
      <c r="M51" s="347"/>
      <c r="N51" s="347"/>
      <c r="O51" s="347"/>
      <c r="P51" s="347"/>
      <c r="Q51" s="349">
        <v>2</v>
      </c>
      <c r="R51" s="349"/>
      <c r="S51" s="349"/>
      <c r="T51" s="33" t="s">
        <v>39</v>
      </c>
      <c r="U51" s="349">
        <v>5</v>
      </c>
      <c r="V51" s="349"/>
      <c r="W51" s="349"/>
      <c r="X51" s="295">
        <v>1</v>
      </c>
      <c r="Y51" s="295"/>
      <c r="Z51" s="295"/>
      <c r="AA51" s="296" t="s">
        <v>328</v>
      </c>
      <c r="AB51" s="297"/>
      <c r="AC51" s="297"/>
      <c r="AD51" s="297"/>
      <c r="AE51" s="296" t="s">
        <v>328</v>
      </c>
      <c r="AF51" s="297"/>
      <c r="AG51" s="297"/>
      <c r="AH51" s="297"/>
      <c r="AI51" s="298" t="s">
        <v>435</v>
      </c>
      <c r="AJ51" s="299"/>
      <c r="AK51" s="300"/>
    </row>
    <row r="52" spans="1:37" s="26" customFormat="1" ht="22.5" customHeight="1">
      <c r="A52" s="360"/>
      <c r="B52" s="360"/>
      <c r="C52" s="34">
        <f aca="true" t="shared" si="24" ref="C52:I52">IF(J50="","",J50)</f>
        <v>7</v>
      </c>
      <c r="D52" s="34">
        <f t="shared" si="24"/>
        <v>7</v>
      </c>
      <c r="E52" s="34">
        <f t="shared" si="24"/>
        <v>6</v>
      </c>
      <c r="F52" s="34">
        <f t="shared" si="24"/>
        <v>5</v>
      </c>
      <c r="G52" s="34">
        <f t="shared" si="24"/>
        <v>4</v>
      </c>
      <c r="H52" s="34">
        <f t="shared" si="24"/>
        <v>6</v>
      </c>
      <c r="I52" s="34">
        <f t="shared" si="24"/>
        <v>7</v>
      </c>
      <c r="J52" s="347"/>
      <c r="K52" s="347"/>
      <c r="L52" s="347"/>
      <c r="M52" s="347"/>
      <c r="N52" s="347"/>
      <c r="O52" s="347"/>
      <c r="P52" s="347"/>
      <c r="Q52" s="34">
        <v>2</v>
      </c>
      <c r="R52" s="34">
        <v>0</v>
      </c>
      <c r="S52" s="34">
        <v>6</v>
      </c>
      <c r="T52" s="34">
        <v>0</v>
      </c>
      <c r="U52" s="34">
        <v>2</v>
      </c>
      <c r="V52" s="34">
        <v>7</v>
      </c>
      <c r="W52" s="34">
        <v>3</v>
      </c>
      <c r="X52" s="295"/>
      <c r="Y52" s="295"/>
      <c r="Z52" s="295"/>
      <c r="AA52" s="297"/>
      <c r="AB52" s="297"/>
      <c r="AC52" s="297"/>
      <c r="AD52" s="297"/>
      <c r="AE52" s="297"/>
      <c r="AF52" s="297"/>
      <c r="AG52" s="297"/>
      <c r="AH52" s="297"/>
      <c r="AI52" s="301"/>
      <c r="AJ52" s="302"/>
      <c r="AK52" s="303"/>
    </row>
    <row r="53" spans="1:37" s="26" customFormat="1" ht="22.5" customHeight="1">
      <c r="A53" s="360"/>
      <c r="B53" s="360"/>
      <c r="C53" s="34">
        <f aca="true" t="shared" si="25" ref="C53:I53">IF(J49="","",J49)</f>
        <v>5</v>
      </c>
      <c r="D53" s="34">
        <f t="shared" si="25"/>
        <v>5</v>
      </c>
      <c r="E53" s="34">
        <f t="shared" si="25"/>
        <v>7</v>
      </c>
      <c r="F53" s="34">
        <f t="shared" si="25"/>
        <v>7</v>
      </c>
      <c r="G53" s="34">
        <f t="shared" si="25"/>
        <v>6</v>
      </c>
      <c r="H53" s="34">
        <f t="shared" si="25"/>
        <v>2</v>
      </c>
      <c r="I53" s="34">
        <f t="shared" si="25"/>
        <v>5</v>
      </c>
      <c r="J53" s="347"/>
      <c r="K53" s="347"/>
      <c r="L53" s="347"/>
      <c r="M53" s="347"/>
      <c r="N53" s="347"/>
      <c r="O53" s="347"/>
      <c r="P53" s="347"/>
      <c r="Q53" s="34">
        <v>6</v>
      </c>
      <c r="R53" s="34">
        <v>6</v>
      </c>
      <c r="S53" s="34">
        <v>0</v>
      </c>
      <c r="T53" s="34">
        <v>6</v>
      </c>
      <c r="U53" s="34">
        <v>6</v>
      </c>
      <c r="V53" s="34">
        <v>5</v>
      </c>
      <c r="W53" s="34">
        <v>6</v>
      </c>
      <c r="X53" s="295"/>
      <c r="Y53" s="295"/>
      <c r="Z53" s="295"/>
      <c r="AA53" s="307"/>
      <c r="AB53" s="307"/>
      <c r="AC53" s="307"/>
      <c r="AD53" s="307"/>
      <c r="AE53" s="307"/>
      <c r="AF53" s="307"/>
      <c r="AG53" s="307"/>
      <c r="AH53" s="307"/>
      <c r="AI53" s="304"/>
      <c r="AJ53" s="305"/>
      <c r="AK53" s="306"/>
    </row>
    <row r="54" spans="1:37" s="26" customFormat="1" ht="22.5" customHeight="1">
      <c r="A54" s="360">
        <v>3</v>
      </c>
      <c r="B54" s="360" t="s">
        <v>348</v>
      </c>
      <c r="C54" s="349">
        <f>IF(U48="","",U48)</f>
        <v>7</v>
      </c>
      <c r="D54" s="349"/>
      <c r="E54" s="349"/>
      <c r="F54" s="33" t="s">
        <v>39</v>
      </c>
      <c r="G54" s="349">
        <f>IF(Q48="","",Q48)</f>
        <v>0</v>
      </c>
      <c r="H54" s="349"/>
      <c r="I54" s="349"/>
      <c r="J54" s="349">
        <f>IF(U51="","",U51)</f>
        <v>5</v>
      </c>
      <c r="K54" s="349"/>
      <c r="L54" s="349"/>
      <c r="M54" s="33" t="s">
        <v>39</v>
      </c>
      <c r="N54" s="349">
        <f>IF(Q51="","",Q51)</f>
        <v>2</v>
      </c>
      <c r="O54" s="349"/>
      <c r="P54" s="349"/>
      <c r="Q54" s="347"/>
      <c r="R54" s="347"/>
      <c r="S54" s="347"/>
      <c r="T54" s="347"/>
      <c r="U54" s="347"/>
      <c r="V54" s="347"/>
      <c r="W54" s="347"/>
      <c r="X54" s="295">
        <v>2</v>
      </c>
      <c r="Y54" s="295"/>
      <c r="Z54" s="295"/>
      <c r="AA54" s="296" t="s">
        <v>328</v>
      </c>
      <c r="AB54" s="297"/>
      <c r="AC54" s="297"/>
      <c r="AD54" s="297"/>
      <c r="AE54" s="296" t="s">
        <v>328</v>
      </c>
      <c r="AF54" s="297"/>
      <c r="AG54" s="297"/>
      <c r="AH54" s="297"/>
      <c r="AI54" s="298" t="s">
        <v>434</v>
      </c>
      <c r="AJ54" s="299"/>
      <c r="AK54" s="300"/>
    </row>
    <row r="55" spans="1:37" s="26" customFormat="1" ht="22.5" customHeight="1">
      <c r="A55" s="360"/>
      <c r="B55" s="360"/>
      <c r="C55" s="34">
        <f aca="true" t="shared" si="26" ref="C55:I55">IF(Q50="","",Q50)</f>
        <v>6</v>
      </c>
      <c r="D55" s="34">
        <f t="shared" si="26"/>
        <v>6</v>
      </c>
      <c r="E55" s="34">
        <f t="shared" si="26"/>
        <v>6</v>
      </c>
      <c r="F55" s="34">
        <f t="shared" si="26"/>
        <v>6</v>
      </c>
      <c r="G55" s="34">
        <f t="shared" si="26"/>
        <v>6</v>
      </c>
      <c r="H55" s="34">
        <f t="shared" si="26"/>
        <v>6</v>
      </c>
      <c r="I55" s="34">
        <f t="shared" si="26"/>
        <v>6</v>
      </c>
      <c r="J55" s="34">
        <f aca="true" t="shared" si="27" ref="J55:P55">IF(Q53="","",Q53)</f>
        <v>6</v>
      </c>
      <c r="K55" s="34">
        <f t="shared" si="27"/>
        <v>6</v>
      </c>
      <c r="L55" s="34">
        <f t="shared" si="27"/>
        <v>0</v>
      </c>
      <c r="M55" s="34">
        <f t="shared" si="27"/>
        <v>6</v>
      </c>
      <c r="N55" s="34">
        <f t="shared" si="27"/>
        <v>6</v>
      </c>
      <c r="O55" s="34">
        <f t="shared" si="27"/>
        <v>5</v>
      </c>
      <c r="P55" s="34">
        <f t="shared" si="27"/>
        <v>6</v>
      </c>
      <c r="Q55" s="347"/>
      <c r="R55" s="347"/>
      <c r="S55" s="347"/>
      <c r="T55" s="347"/>
      <c r="U55" s="347"/>
      <c r="V55" s="347"/>
      <c r="W55" s="347"/>
      <c r="X55" s="295"/>
      <c r="Y55" s="295"/>
      <c r="Z55" s="295"/>
      <c r="AA55" s="297"/>
      <c r="AB55" s="297"/>
      <c r="AC55" s="297"/>
      <c r="AD55" s="297"/>
      <c r="AE55" s="297"/>
      <c r="AF55" s="297"/>
      <c r="AG55" s="297"/>
      <c r="AH55" s="297"/>
      <c r="AI55" s="301"/>
      <c r="AJ55" s="302"/>
      <c r="AK55" s="303"/>
    </row>
    <row r="56" spans="1:37" s="26" customFormat="1" ht="22.5" customHeight="1">
      <c r="A56" s="360"/>
      <c r="B56" s="360"/>
      <c r="C56" s="34">
        <f aca="true" t="shared" si="28" ref="C56:I56">IF(Q49="","",Q49)</f>
        <v>0</v>
      </c>
      <c r="D56" s="34">
        <f t="shared" si="28"/>
        <v>1</v>
      </c>
      <c r="E56" s="34">
        <f t="shared" si="28"/>
        <v>2</v>
      </c>
      <c r="F56" s="34">
        <f t="shared" si="28"/>
        <v>1</v>
      </c>
      <c r="G56" s="34">
        <f t="shared" si="28"/>
        <v>0</v>
      </c>
      <c r="H56" s="34">
        <f t="shared" si="28"/>
        <v>2</v>
      </c>
      <c r="I56" s="34">
        <f t="shared" si="28"/>
        <v>4</v>
      </c>
      <c r="J56" s="34">
        <f aca="true" t="shared" si="29" ref="J56:P56">IF(Q52="","",Q52)</f>
        <v>2</v>
      </c>
      <c r="K56" s="34">
        <f t="shared" si="29"/>
        <v>0</v>
      </c>
      <c r="L56" s="34">
        <f t="shared" si="29"/>
        <v>6</v>
      </c>
      <c r="M56" s="34">
        <f t="shared" si="29"/>
        <v>0</v>
      </c>
      <c r="N56" s="34">
        <f t="shared" si="29"/>
        <v>2</v>
      </c>
      <c r="O56" s="34">
        <f t="shared" si="29"/>
        <v>7</v>
      </c>
      <c r="P56" s="34">
        <f t="shared" si="29"/>
        <v>3</v>
      </c>
      <c r="Q56" s="347"/>
      <c r="R56" s="347"/>
      <c r="S56" s="347"/>
      <c r="T56" s="347"/>
      <c r="U56" s="347"/>
      <c r="V56" s="347"/>
      <c r="W56" s="347"/>
      <c r="X56" s="295"/>
      <c r="Y56" s="295"/>
      <c r="Z56" s="295"/>
      <c r="AA56" s="307"/>
      <c r="AB56" s="307"/>
      <c r="AC56" s="307"/>
      <c r="AD56" s="307"/>
      <c r="AE56" s="307"/>
      <c r="AF56" s="307"/>
      <c r="AG56" s="307"/>
      <c r="AH56" s="307"/>
      <c r="AI56" s="304"/>
      <c r="AJ56" s="305"/>
      <c r="AK56" s="306"/>
    </row>
    <row r="57" spans="1:37" s="35" customFormat="1" ht="22.5" customHeight="1">
      <c r="A57" s="31" t="s">
        <v>333</v>
      </c>
      <c r="B57" s="31" t="s">
        <v>36</v>
      </c>
      <c r="C57" s="361" t="str">
        <f>B58</f>
        <v>西臼杵郡</v>
      </c>
      <c r="D57" s="361"/>
      <c r="E57" s="361"/>
      <c r="F57" s="361"/>
      <c r="G57" s="361"/>
      <c r="H57" s="361"/>
      <c r="I57" s="361"/>
      <c r="J57" s="361" t="str">
        <f>B61</f>
        <v>宮崎市B</v>
      </c>
      <c r="K57" s="361"/>
      <c r="L57" s="361"/>
      <c r="M57" s="361"/>
      <c r="N57" s="361"/>
      <c r="O57" s="361"/>
      <c r="P57" s="361"/>
      <c r="Q57" s="361" t="str">
        <f>B64</f>
        <v>東臼杵郡</v>
      </c>
      <c r="R57" s="361"/>
      <c r="S57" s="361"/>
      <c r="T57" s="361"/>
      <c r="U57" s="361"/>
      <c r="V57" s="361"/>
      <c r="W57" s="361"/>
      <c r="X57" s="316" t="s">
        <v>37</v>
      </c>
      <c r="Y57" s="316"/>
      <c r="Z57" s="316"/>
      <c r="AA57" s="317" t="s">
        <v>38</v>
      </c>
      <c r="AB57" s="318"/>
      <c r="AC57" s="318"/>
      <c r="AD57" s="319"/>
      <c r="AE57" s="317" t="s">
        <v>38</v>
      </c>
      <c r="AF57" s="318"/>
      <c r="AG57" s="318"/>
      <c r="AH57" s="319"/>
      <c r="AI57" s="317" t="s">
        <v>440</v>
      </c>
      <c r="AJ57" s="318"/>
      <c r="AK57" s="319"/>
    </row>
    <row r="58" spans="1:37" s="26" customFormat="1" ht="22.5" customHeight="1">
      <c r="A58" s="360">
        <v>1</v>
      </c>
      <c r="B58" s="360" t="s">
        <v>349</v>
      </c>
      <c r="C58" s="347"/>
      <c r="D58" s="347"/>
      <c r="E58" s="347"/>
      <c r="F58" s="347"/>
      <c r="G58" s="347"/>
      <c r="H58" s="347"/>
      <c r="I58" s="347"/>
      <c r="J58" s="349">
        <v>0</v>
      </c>
      <c r="K58" s="349"/>
      <c r="L58" s="349"/>
      <c r="M58" s="33" t="s">
        <v>39</v>
      </c>
      <c r="N58" s="349">
        <v>7</v>
      </c>
      <c r="O58" s="349"/>
      <c r="P58" s="349"/>
      <c r="Q58" s="349">
        <v>1</v>
      </c>
      <c r="R58" s="349"/>
      <c r="S58" s="349"/>
      <c r="T58" s="33" t="s">
        <v>39</v>
      </c>
      <c r="U58" s="349">
        <v>6</v>
      </c>
      <c r="V58" s="349"/>
      <c r="W58" s="349"/>
      <c r="X58" s="295">
        <v>0</v>
      </c>
      <c r="Y58" s="295"/>
      <c r="Z58" s="295"/>
      <c r="AA58" s="297" t="s">
        <v>11</v>
      </c>
      <c r="AB58" s="297"/>
      <c r="AC58" s="297"/>
      <c r="AD58" s="297"/>
      <c r="AE58" s="297" t="s">
        <v>11</v>
      </c>
      <c r="AF58" s="297"/>
      <c r="AG58" s="297"/>
      <c r="AH58" s="297"/>
      <c r="AI58" s="298" t="s">
        <v>436</v>
      </c>
      <c r="AJ58" s="308"/>
      <c r="AK58" s="309"/>
    </row>
    <row r="59" spans="1:37" s="26" customFormat="1" ht="22.5" customHeight="1">
      <c r="A59" s="360"/>
      <c r="B59" s="360"/>
      <c r="C59" s="347"/>
      <c r="D59" s="347"/>
      <c r="E59" s="347"/>
      <c r="F59" s="347"/>
      <c r="G59" s="347"/>
      <c r="H59" s="347"/>
      <c r="I59" s="347"/>
      <c r="J59" s="34">
        <v>2</v>
      </c>
      <c r="K59" s="34">
        <v>0</v>
      </c>
      <c r="L59" s="34">
        <v>2</v>
      </c>
      <c r="M59" s="34">
        <v>3</v>
      </c>
      <c r="N59" s="34">
        <v>0</v>
      </c>
      <c r="O59" s="34">
        <v>1</v>
      </c>
      <c r="P59" s="34">
        <v>1</v>
      </c>
      <c r="Q59" s="34">
        <v>3</v>
      </c>
      <c r="R59" s="34">
        <v>0</v>
      </c>
      <c r="S59" s="34">
        <v>0</v>
      </c>
      <c r="T59" s="34">
        <v>1</v>
      </c>
      <c r="U59" s="34">
        <v>4</v>
      </c>
      <c r="V59" s="34">
        <v>6</v>
      </c>
      <c r="W59" s="34">
        <v>1</v>
      </c>
      <c r="X59" s="295"/>
      <c r="Y59" s="295"/>
      <c r="Z59" s="295"/>
      <c r="AA59" s="297"/>
      <c r="AB59" s="297"/>
      <c r="AC59" s="297"/>
      <c r="AD59" s="297"/>
      <c r="AE59" s="297"/>
      <c r="AF59" s="297"/>
      <c r="AG59" s="297"/>
      <c r="AH59" s="297"/>
      <c r="AI59" s="310"/>
      <c r="AJ59" s="311"/>
      <c r="AK59" s="312"/>
    </row>
    <row r="60" spans="1:37" s="26" customFormat="1" ht="22.5" customHeight="1">
      <c r="A60" s="360"/>
      <c r="B60" s="360"/>
      <c r="C60" s="347"/>
      <c r="D60" s="347"/>
      <c r="E60" s="347"/>
      <c r="F60" s="347"/>
      <c r="G60" s="347"/>
      <c r="H60" s="347"/>
      <c r="I60" s="347"/>
      <c r="J60" s="34">
        <v>6</v>
      </c>
      <c r="K60" s="34">
        <v>6</v>
      </c>
      <c r="L60" s="34">
        <v>6</v>
      </c>
      <c r="M60" s="34">
        <v>6</v>
      </c>
      <c r="N60" s="34">
        <v>6</v>
      </c>
      <c r="O60" s="34">
        <v>6</v>
      </c>
      <c r="P60" s="34">
        <v>6</v>
      </c>
      <c r="Q60" s="34">
        <v>6</v>
      </c>
      <c r="R60" s="34">
        <v>6</v>
      </c>
      <c r="S60" s="34">
        <v>6</v>
      </c>
      <c r="T60" s="34">
        <v>6</v>
      </c>
      <c r="U60" s="34">
        <v>6</v>
      </c>
      <c r="V60" s="34">
        <v>0</v>
      </c>
      <c r="W60" s="34">
        <v>6</v>
      </c>
      <c r="X60" s="295"/>
      <c r="Y60" s="295"/>
      <c r="Z60" s="295"/>
      <c r="AA60" s="307"/>
      <c r="AB60" s="307"/>
      <c r="AC60" s="307"/>
      <c r="AD60" s="307"/>
      <c r="AE60" s="307"/>
      <c r="AF60" s="307"/>
      <c r="AG60" s="307"/>
      <c r="AH60" s="307"/>
      <c r="AI60" s="313"/>
      <c r="AJ60" s="314"/>
      <c r="AK60" s="315"/>
    </row>
    <row r="61" spans="1:37" s="26" customFormat="1" ht="22.5" customHeight="1">
      <c r="A61" s="360">
        <v>2</v>
      </c>
      <c r="B61" s="360" t="s">
        <v>350</v>
      </c>
      <c r="C61" s="349">
        <f>IF(N58="","",N58)</f>
        <v>7</v>
      </c>
      <c r="D61" s="349"/>
      <c r="E61" s="349"/>
      <c r="F61" s="33" t="s">
        <v>39</v>
      </c>
      <c r="G61" s="349">
        <f>IF(J58="","",J58)</f>
        <v>0</v>
      </c>
      <c r="H61" s="349"/>
      <c r="I61" s="349"/>
      <c r="J61" s="347"/>
      <c r="K61" s="347"/>
      <c r="L61" s="347"/>
      <c r="M61" s="347"/>
      <c r="N61" s="347"/>
      <c r="O61" s="347"/>
      <c r="P61" s="347"/>
      <c r="Q61" s="349">
        <v>7</v>
      </c>
      <c r="R61" s="349"/>
      <c r="S61" s="349"/>
      <c r="T61" s="33" t="s">
        <v>39</v>
      </c>
      <c r="U61" s="349">
        <v>0</v>
      </c>
      <c r="V61" s="349"/>
      <c r="W61" s="349"/>
      <c r="X61" s="295">
        <v>2</v>
      </c>
      <c r="Y61" s="295"/>
      <c r="Z61" s="295"/>
      <c r="AA61" s="296" t="s">
        <v>328</v>
      </c>
      <c r="AB61" s="297"/>
      <c r="AC61" s="297"/>
      <c r="AD61" s="297"/>
      <c r="AE61" s="296" t="s">
        <v>328</v>
      </c>
      <c r="AF61" s="297"/>
      <c r="AG61" s="297"/>
      <c r="AH61" s="297"/>
      <c r="AI61" s="298" t="s">
        <v>434</v>
      </c>
      <c r="AJ61" s="299"/>
      <c r="AK61" s="300"/>
    </row>
    <row r="62" spans="1:37" s="26" customFormat="1" ht="22.5" customHeight="1">
      <c r="A62" s="360"/>
      <c r="B62" s="360"/>
      <c r="C62" s="34">
        <f aca="true" t="shared" si="30" ref="C62:I62">IF(J60="","",J60)</f>
        <v>6</v>
      </c>
      <c r="D62" s="34">
        <f t="shared" si="30"/>
        <v>6</v>
      </c>
      <c r="E62" s="34">
        <f t="shared" si="30"/>
        <v>6</v>
      </c>
      <c r="F62" s="34">
        <f t="shared" si="30"/>
        <v>6</v>
      </c>
      <c r="G62" s="34">
        <f t="shared" si="30"/>
        <v>6</v>
      </c>
      <c r="H62" s="34">
        <f t="shared" si="30"/>
        <v>6</v>
      </c>
      <c r="I62" s="34">
        <f t="shared" si="30"/>
        <v>6</v>
      </c>
      <c r="J62" s="347"/>
      <c r="K62" s="347"/>
      <c r="L62" s="347"/>
      <c r="M62" s="347"/>
      <c r="N62" s="347"/>
      <c r="O62" s="347"/>
      <c r="P62" s="347"/>
      <c r="Q62" s="34">
        <v>6</v>
      </c>
      <c r="R62" s="34">
        <v>6</v>
      </c>
      <c r="S62" s="34">
        <v>6</v>
      </c>
      <c r="T62" s="34">
        <v>6</v>
      </c>
      <c r="U62" s="34">
        <v>6</v>
      </c>
      <c r="V62" s="34">
        <v>6</v>
      </c>
      <c r="W62" s="34">
        <v>6</v>
      </c>
      <c r="X62" s="295"/>
      <c r="Y62" s="295"/>
      <c r="Z62" s="295"/>
      <c r="AA62" s="297"/>
      <c r="AB62" s="297"/>
      <c r="AC62" s="297"/>
      <c r="AD62" s="297"/>
      <c r="AE62" s="297"/>
      <c r="AF62" s="297"/>
      <c r="AG62" s="297"/>
      <c r="AH62" s="297"/>
      <c r="AI62" s="301"/>
      <c r="AJ62" s="302"/>
      <c r="AK62" s="303"/>
    </row>
    <row r="63" spans="1:37" s="26" customFormat="1" ht="22.5" customHeight="1">
      <c r="A63" s="360"/>
      <c r="B63" s="360"/>
      <c r="C63" s="34">
        <f aca="true" t="shared" si="31" ref="C63:I63">IF(J59="","",J59)</f>
        <v>2</v>
      </c>
      <c r="D63" s="34">
        <f t="shared" si="31"/>
        <v>0</v>
      </c>
      <c r="E63" s="34">
        <f t="shared" si="31"/>
        <v>2</v>
      </c>
      <c r="F63" s="34">
        <f t="shared" si="31"/>
        <v>3</v>
      </c>
      <c r="G63" s="34">
        <f t="shared" si="31"/>
        <v>0</v>
      </c>
      <c r="H63" s="34">
        <f t="shared" si="31"/>
        <v>1</v>
      </c>
      <c r="I63" s="34">
        <f t="shared" si="31"/>
        <v>1</v>
      </c>
      <c r="J63" s="347"/>
      <c r="K63" s="347"/>
      <c r="L63" s="347"/>
      <c r="M63" s="347"/>
      <c r="N63" s="347"/>
      <c r="O63" s="347"/>
      <c r="P63" s="347"/>
      <c r="Q63" s="34">
        <v>3</v>
      </c>
      <c r="R63" s="34">
        <v>0</v>
      </c>
      <c r="S63" s="34">
        <v>4</v>
      </c>
      <c r="T63" s="34">
        <v>4</v>
      </c>
      <c r="U63" s="34">
        <v>4</v>
      </c>
      <c r="V63" s="34">
        <v>1</v>
      </c>
      <c r="W63" s="34">
        <v>1</v>
      </c>
      <c r="X63" s="295"/>
      <c r="Y63" s="295"/>
      <c r="Z63" s="295"/>
      <c r="AA63" s="307"/>
      <c r="AB63" s="307"/>
      <c r="AC63" s="307"/>
      <c r="AD63" s="307"/>
      <c r="AE63" s="307"/>
      <c r="AF63" s="307"/>
      <c r="AG63" s="307"/>
      <c r="AH63" s="307"/>
      <c r="AI63" s="304"/>
      <c r="AJ63" s="305"/>
      <c r="AK63" s="306"/>
    </row>
    <row r="64" spans="1:37" s="26" customFormat="1" ht="22.5" customHeight="1">
      <c r="A64" s="360">
        <v>3</v>
      </c>
      <c r="B64" s="360" t="s">
        <v>351</v>
      </c>
      <c r="C64" s="349">
        <f>IF(U58="","",U58)</f>
        <v>6</v>
      </c>
      <c r="D64" s="349"/>
      <c r="E64" s="349"/>
      <c r="F64" s="33" t="s">
        <v>39</v>
      </c>
      <c r="G64" s="349">
        <f>IF(Q58="","",Q58)</f>
        <v>1</v>
      </c>
      <c r="H64" s="349"/>
      <c r="I64" s="349"/>
      <c r="J64" s="349">
        <f>IF(U61="","",U61)</f>
        <v>0</v>
      </c>
      <c r="K64" s="349"/>
      <c r="L64" s="349"/>
      <c r="M64" s="33" t="s">
        <v>39</v>
      </c>
      <c r="N64" s="349">
        <f>IF(Q61="","",Q61)</f>
        <v>7</v>
      </c>
      <c r="O64" s="349"/>
      <c r="P64" s="349"/>
      <c r="Q64" s="347"/>
      <c r="R64" s="347"/>
      <c r="S64" s="347"/>
      <c r="T64" s="347"/>
      <c r="U64" s="347"/>
      <c r="V64" s="347"/>
      <c r="W64" s="347"/>
      <c r="X64" s="295">
        <v>1</v>
      </c>
      <c r="Y64" s="295"/>
      <c r="Z64" s="295"/>
      <c r="AA64" s="296" t="s">
        <v>328</v>
      </c>
      <c r="AB64" s="297"/>
      <c r="AC64" s="297"/>
      <c r="AD64" s="297"/>
      <c r="AE64" s="296" t="s">
        <v>328</v>
      </c>
      <c r="AF64" s="297"/>
      <c r="AG64" s="297"/>
      <c r="AH64" s="297"/>
      <c r="AI64" s="298" t="s">
        <v>435</v>
      </c>
      <c r="AJ64" s="299"/>
      <c r="AK64" s="300"/>
    </row>
    <row r="65" spans="1:37" s="26" customFormat="1" ht="22.5" customHeight="1">
      <c r="A65" s="360"/>
      <c r="B65" s="360"/>
      <c r="C65" s="34">
        <f aca="true" t="shared" si="32" ref="C65:I65">IF(Q60="","",Q60)</f>
        <v>6</v>
      </c>
      <c r="D65" s="34">
        <f t="shared" si="32"/>
        <v>6</v>
      </c>
      <c r="E65" s="34">
        <f t="shared" si="32"/>
        <v>6</v>
      </c>
      <c r="F65" s="34">
        <f t="shared" si="32"/>
        <v>6</v>
      </c>
      <c r="G65" s="34">
        <f t="shared" si="32"/>
        <v>6</v>
      </c>
      <c r="H65" s="34">
        <f t="shared" si="32"/>
        <v>0</v>
      </c>
      <c r="I65" s="34">
        <f t="shared" si="32"/>
        <v>6</v>
      </c>
      <c r="J65" s="34">
        <f aca="true" t="shared" si="33" ref="J65:P65">IF(Q63="","",Q63)</f>
        <v>3</v>
      </c>
      <c r="K65" s="34">
        <f t="shared" si="33"/>
        <v>0</v>
      </c>
      <c r="L65" s="34">
        <f t="shared" si="33"/>
        <v>4</v>
      </c>
      <c r="M65" s="34">
        <f t="shared" si="33"/>
        <v>4</v>
      </c>
      <c r="N65" s="34">
        <f t="shared" si="33"/>
        <v>4</v>
      </c>
      <c r="O65" s="34">
        <f t="shared" si="33"/>
        <v>1</v>
      </c>
      <c r="P65" s="34">
        <f t="shared" si="33"/>
        <v>1</v>
      </c>
      <c r="Q65" s="347"/>
      <c r="R65" s="347"/>
      <c r="S65" s="347"/>
      <c r="T65" s="347"/>
      <c r="U65" s="347"/>
      <c r="V65" s="347"/>
      <c r="W65" s="347"/>
      <c r="X65" s="295"/>
      <c r="Y65" s="295"/>
      <c r="Z65" s="295"/>
      <c r="AA65" s="297"/>
      <c r="AB65" s="297"/>
      <c r="AC65" s="297"/>
      <c r="AD65" s="297"/>
      <c r="AE65" s="297"/>
      <c r="AF65" s="297"/>
      <c r="AG65" s="297"/>
      <c r="AH65" s="297"/>
      <c r="AI65" s="301"/>
      <c r="AJ65" s="302"/>
      <c r="AK65" s="303"/>
    </row>
    <row r="66" spans="1:37" s="26" customFormat="1" ht="22.5" customHeight="1">
      <c r="A66" s="360"/>
      <c r="B66" s="360"/>
      <c r="C66" s="34">
        <f aca="true" t="shared" si="34" ref="C66:I66">IF(Q59="","",Q59)</f>
        <v>3</v>
      </c>
      <c r="D66" s="34">
        <f t="shared" si="34"/>
        <v>0</v>
      </c>
      <c r="E66" s="34">
        <f t="shared" si="34"/>
        <v>0</v>
      </c>
      <c r="F66" s="34">
        <f t="shared" si="34"/>
        <v>1</v>
      </c>
      <c r="G66" s="34">
        <f t="shared" si="34"/>
        <v>4</v>
      </c>
      <c r="H66" s="34">
        <f t="shared" si="34"/>
        <v>6</v>
      </c>
      <c r="I66" s="34">
        <f t="shared" si="34"/>
        <v>1</v>
      </c>
      <c r="J66" s="34">
        <f aca="true" t="shared" si="35" ref="J66:P66">IF(Q62="","",Q62)</f>
        <v>6</v>
      </c>
      <c r="K66" s="34">
        <f t="shared" si="35"/>
        <v>6</v>
      </c>
      <c r="L66" s="34">
        <f t="shared" si="35"/>
        <v>6</v>
      </c>
      <c r="M66" s="34">
        <f t="shared" si="35"/>
        <v>6</v>
      </c>
      <c r="N66" s="34">
        <f t="shared" si="35"/>
        <v>6</v>
      </c>
      <c r="O66" s="34">
        <f t="shared" si="35"/>
        <v>6</v>
      </c>
      <c r="P66" s="34">
        <f t="shared" si="35"/>
        <v>6</v>
      </c>
      <c r="Q66" s="347"/>
      <c r="R66" s="347"/>
      <c r="S66" s="347"/>
      <c r="T66" s="347"/>
      <c r="U66" s="347"/>
      <c r="V66" s="347"/>
      <c r="W66" s="347"/>
      <c r="X66" s="295"/>
      <c r="Y66" s="295"/>
      <c r="Z66" s="295"/>
      <c r="AA66" s="307"/>
      <c r="AB66" s="307"/>
      <c r="AC66" s="307"/>
      <c r="AD66" s="307"/>
      <c r="AE66" s="307"/>
      <c r="AF66" s="307"/>
      <c r="AG66" s="307"/>
      <c r="AH66" s="307"/>
      <c r="AI66" s="304"/>
      <c r="AJ66" s="305"/>
      <c r="AK66" s="306"/>
    </row>
    <row r="67" ht="20.25" customHeight="1">
      <c r="A67" s="25" t="s">
        <v>365</v>
      </c>
    </row>
    <row r="68" spans="2:39" s="26" customFormat="1" ht="22.5" customHeight="1">
      <c r="B68" s="28" t="s">
        <v>43</v>
      </c>
      <c r="AI68" s="188"/>
      <c r="AJ68" s="188"/>
      <c r="AK68" s="188"/>
      <c r="AM68" s="30"/>
    </row>
    <row r="69" spans="1:39" s="26" customFormat="1" ht="22.5" customHeight="1">
      <c r="A69" s="31" t="s">
        <v>7</v>
      </c>
      <c r="B69" s="31" t="s">
        <v>36</v>
      </c>
      <c r="C69" s="360" t="str">
        <f>B70</f>
        <v>児湯郡</v>
      </c>
      <c r="D69" s="360"/>
      <c r="E69" s="360"/>
      <c r="F69" s="360"/>
      <c r="G69" s="360"/>
      <c r="H69" s="356" t="str">
        <f>B73</f>
        <v>宮崎市Ａ</v>
      </c>
      <c r="I69" s="357"/>
      <c r="J69" s="357"/>
      <c r="K69" s="357"/>
      <c r="L69" s="358"/>
      <c r="M69" s="360" t="str">
        <f>B76</f>
        <v>東臼杵郡</v>
      </c>
      <c r="N69" s="360"/>
      <c r="O69" s="360"/>
      <c r="P69" s="360"/>
      <c r="Q69" s="360"/>
      <c r="R69" s="316" t="s">
        <v>37</v>
      </c>
      <c r="S69" s="316"/>
      <c r="T69" s="316"/>
      <c r="U69" s="316" t="s">
        <v>38</v>
      </c>
      <c r="V69" s="316"/>
      <c r="W69" s="316"/>
      <c r="X69" s="316"/>
      <c r="Y69" s="316" t="s">
        <v>40</v>
      </c>
      <c r="Z69" s="316"/>
      <c r="AA69" s="316"/>
      <c r="AB69" s="316"/>
      <c r="AC69" s="316" t="s">
        <v>41</v>
      </c>
      <c r="AD69" s="316"/>
      <c r="AE69" s="316"/>
      <c r="AF69" s="316"/>
      <c r="AI69" s="188"/>
      <c r="AJ69" s="188"/>
      <c r="AK69" s="188"/>
      <c r="AM69" s="30"/>
    </row>
    <row r="70" spans="1:39" s="26" customFormat="1" ht="22.5" customHeight="1">
      <c r="A70" s="360">
        <v>1</v>
      </c>
      <c r="B70" s="360" t="s">
        <v>335</v>
      </c>
      <c r="C70" s="347"/>
      <c r="D70" s="347"/>
      <c r="E70" s="347"/>
      <c r="F70" s="347"/>
      <c r="G70" s="347"/>
      <c r="H70" s="349">
        <v>0</v>
      </c>
      <c r="I70" s="349"/>
      <c r="J70" s="31" t="s">
        <v>327</v>
      </c>
      <c r="K70" s="349">
        <v>5</v>
      </c>
      <c r="L70" s="349"/>
      <c r="M70" s="349">
        <v>5</v>
      </c>
      <c r="N70" s="349"/>
      <c r="O70" s="31" t="s">
        <v>327</v>
      </c>
      <c r="P70" s="349">
        <v>0</v>
      </c>
      <c r="Q70" s="349"/>
      <c r="R70" s="359">
        <v>1</v>
      </c>
      <c r="S70" s="359"/>
      <c r="T70" s="359"/>
      <c r="U70" s="297" t="s">
        <v>11</v>
      </c>
      <c r="V70" s="297"/>
      <c r="W70" s="297"/>
      <c r="X70" s="297"/>
      <c r="Y70" s="297" t="s">
        <v>11</v>
      </c>
      <c r="Z70" s="297"/>
      <c r="AA70" s="297"/>
      <c r="AB70" s="297"/>
      <c r="AC70" s="330">
        <v>2</v>
      </c>
      <c r="AD70" s="331"/>
      <c r="AE70" s="331"/>
      <c r="AF70" s="332"/>
      <c r="AI70" s="188"/>
      <c r="AJ70" s="188"/>
      <c r="AK70" s="188"/>
      <c r="AM70" s="30"/>
    </row>
    <row r="71" spans="1:39" s="26" customFormat="1" ht="22.5" customHeight="1">
      <c r="A71" s="360"/>
      <c r="B71" s="360"/>
      <c r="C71" s="347"/>
      <c r="D71" s="347"/>
      <c r="E71" s="347"/>
      <c r="F71" s="347"/>
      <c r="G71" s="347"/>
      <c r="H71" s="34">
        <v>4</v>
      </c>
      <c r="I71" s="34">
        <v>1</v>
      </c>
      <c r="J71" s="34">
        <v>4</v>
      </c>
      <c r="K71" s="34">
        <v>2</v>
      </c>
      <c r="L71" s="34">
        <v>2</v>
      </c>
      <c r="M71" s="34">
        <v>6</v>
      </c>
      <c r="N71" s="34">
        <v>6</v>
      </c>
      <c r="O71" s="34">
        <v>6</v>
      </c>
      <c r="P71" s="34">
        <v>6</v>
      </c>
      <c r="Q71" s="34">
        <v>6</v>
      </c>
      <c r="R71" s="359"/>
      <c r="S71" s="359"/>
      <c r="T71" s="359"/>
      <c r="U71" s="297"/>
      <c r="V71" s="297"/>
      <c r="W71" s="297"/>
      <c r="X71" s="297"/>
      <c r="Y71" s="297"/>
      <c r="Z71" s="297"/>
      <c r="AA71" s="297"/>
      <c r="AB71" s="297"/>
      <c r="AC71" s="333"/>
      <c r="AD71" s="334"/>
      <c r="AE71" s="334"/>
      <c r="AF71" s="335"/>
      <c r="AI71" s="188"/>
      <c r="AJ71" s="188"/>
      <c r="AK71" s="188"/>
      <c r="AM71" s="30"/>
    </row>
    <row r="72" spans="1:39" s="26" customFormat="1" ht="22.5" customHeight="1">
      <c r="A72" s="360"/>
      <c r="B72" s="360"/>
      <c r="C72" s="347"/>
      <c r="D72" s="347"/>
      <c r="E72" s="347"/>
      <c r="F72" s="347"/>
      <c r="G72" s="347"/>
      <c r="H72" s="34">
        <v>6</v>
      </c>
      <c r="I72" s="34">
        <v>6</v>
      </c>
      <c r="J72" s="34">
        <v>6</v>
      </c>
      <c r="K72" s="34">
        <v>6</v>
      </c>
      <c r="L72" s="34">
        <v>6</v>
      </c>
      <c r="M72" s="34">
        <v>0</v>
      </c>
      <c r="N72" s="34">
        <v>1</v>
      </c>
      <c r="O72" s="34">
        <v>0</v>
      </c>
      <c r="P72" s="34">
        <v>1</v>
      </c>
      <c r="Q72" s="34">
        <v>2</v>
      </c>
      <c r="R72" s="359"/>
      <c r="S72" s="359"/>
      <c r="T72" s="359"/>
      <c r="U72" s="339"/>
      <c r="V72" s="340"/>
      <c r="W72" s="340"/>
      <c r="X72" s="341"/>
      <c r="Y72" s="339"/>
      <c r="Z72" s="340"/>
      <c r="AA72" s="340"/>
      <c r="AB72" s="341"/>
      <c r="AC72" s="336"/>
      <c r="AD72" s="337"/>
      <c r="AE72" s="337"/>
      <c r="AF72" s="338"/>
      <c r="AI72" s="188"/>
      <c r="AJ72" s="188"/>
      <c r="AK72" s="188"/>
      <c r="AM72" s="30"/>
    </row>
    <row r="73" spans="1:39" s="26" customFormat="1" ht="22.5" customHeight="1">
      <c r="A73" s="360">
        <v>2</v>
      </c>
      <c r="B73" s="350" t="s">
        <v>354</v>
      </c>
      <c r="C73" s="345">
        <f>IF(P70="","",P70)</f>
        <v>0</v>
      </c>
      <c r="D73" s="346"/>
      <c r="E73" s="31" t="s">
        <v>327</v>
      </c>
      <c r="F73" s="345">
        <f>IF(H70="","",H70)</f>
        <v>0</v>
      </c>
      <c r="G73" s="346"/>
      <c r="H73" s="347"/>
      <c r="I73" s="347"/>
      <c r="J73" s="347"/>
      <c r="K73" s="347"/>
      <c r="L73" s="347"/>
      <c r="M73" s="349">
        <v>5</v>
      </c>
      <c r="N73" s="349"/>
      <c r="O73" s="31" t="s">
        <v>327</v>
      </c>
      <c r="P73" s="349">
        <v>0</v>
      </c>
      <c r="Q73" s="345"/>
      <c r="R73" s="359">
        <v>2</v>
      </c>
      <c r="S73" s="359"/>
      <c r="T73" s="359"/>
      <c r="U73" s="297" t="s">
        <v>11</v>
      </c>
      <c r="V73" s="297"/>
      <c r="W73" s="297"/>
      <c r="X73" s="297"/>
      <c r="Y73" s="297" t="s">
        <v>11</v>
      </c>
      <c r="Z73" s="297"/>
      <c r="AA73" s="297"/>
      <c r="AB73" s="297"/>
      <c r="AC73" s="330">
        <v>1</v>
      </c>
      <c r="AD73" s="331"/>
      <c r="AE73" s="331"/>
      <c r="AF73" s="332"/>
      <c r="AI73" s="188"/>
      <c r="AJ73" s="188"/>
      <c r="AK73" s="188"/>
      <c r="AM73" s="30"/>
    </row>
    <row r="74" spans="1:39" s="26" customFormat="1" ht="22.5" customHeight="1">
      <c r="A74" s="360"/>
      <c r="B74" s="351"/>
      <c r="C74" s="34">
        <f>IF(H72="","",H72)</f>
        <v>6</v>
      </c>
      <c r="D74" s="34">
        <f>IF(I72="","",I72)</f>
        <v>6</v>
      </c>
      <c r="E74" s="34">
        <f>IF(J72="","",J72)</f>
        <v>6</v>
      </c>
      <c r="F74" s="34">
        <f>IF(K72="","",K72)</f>
        <v>6</v>
      </c>
      <c r="G74" s="34">
        <f>IF(L72="","",L72)</f>
        <v>6</v>
      </c>
      <c r="H74" s="347"/>
      <c r="I74" s="347"/>
      <c r="J74" s="347"/>
      <c r="K74" s="347"/>
      <c r="L74" s="347"/>
      <c r="M74" s="34">
        <v>6</v>
      </c>
      <c r="N74" s="34">
        <v>6</v>
      </c>
      <c r="O74" s="34">
        <v>6</v>
      </c>
      <c r="P74" s="34">
        <v>6</v>
      </c>
      <c r="Q74" s="34">
        <v>6</v>
      </c>
      <c r="R74" s="359"/>
      <c r="S74" s="359"/>
      <c r="T74" s="359"/>
      <c r="U74" s="297"/>
      <c r="V74" s="297"/>
      <c r="W74" s="297"/>
      <c r="X74" s="297"/>
      <c r="Y74" s="297"/>
      <c r="Z74" s="297"/>
      <c r="AA74" s="297"/>
      <c r="AB74" s="297"/>
      <c r="AC74" s="333"/>
      <c r="AD74" s="334"/>
      <c r="AE74" s="334"/>
      <c r="AF74" s="335"/>
      <c r="AI74" s="188"/>
      <c r="AJ74" s="188"/>
      <c r="AK74" s="188"/>
      <c r="AM74" s="30"/>
    </row>
    <row r="75" spans="1:39" s="26" customFormat="1" ht="22.5" customHeight="1">
      <c r="A75" s="360"/>
      <c r="B75" s="352"/>
      <c r="C75" s="34">
        <f>IF(H71="","",H71)</f>
        <v>4</v>
      </c>
      <c r="D75" s="34">
        <f>IF(I71="","",I71)</f>
        <v>1</v>
      </c>
      <c r="E75" s="34">
        <f>IF(J71="","",J71)</f>
        <v>4</v>
      </c>
      <c r="F75" s="34">
        <f>IF(K71="","",K71)</f>
        <v>2</v>
      </c>
      <c r="G75" s="34">
        <f>IF(L71="","",L71)</f>
        <v>2</v>
      </c>
      <c r="H75" s="347"/>
      <c r="I75" s="347"/>
      <c r="J75" s="347"/>
      <c r="K75" s="347"/>
      <c r="L75" s="347"/>
      <c r="M75" s="34">
        <v>1</v>
      </c>
      <c r="N75" s="34">
        <v>1</v>
      </c>
      <c r="O75" s="34">
        <v>0</v>
      </c>
      <c r="P75" s="34">
        <v>1</v>
      </c>
      <c r="Q75" s="36">
        <v>0</v>
      </c>
      <c r="R75" s="359"/>
      <c r="S75" s="359"/>
      <c r="T75" s="359"/>
      <c r="U75" s="339"/>
      <c r="V75" s="340"/>
      <c r="W75" s="340"/>
      <c r="X75" s="341"/>
      <c r="Y75" s="339"/>
      <c r="Z75" s="340"/>
      <c r="AA75" s="340"/>
      <c r="AB75" s="341"/>
      <c r="AC75" s="336"/>
      <c r="AD75" s="337"/>
      <c r="AE75" s="337"/>
      <c r="AF75" s="338"/>
      <c r="AI75" s="188"/>
      <c r="AJ75" s="188"/>
      <c r="AK75" s="188"/>
      <c r="AM75" s="30"/>
    </row>
    <row r="76" spans="1:39" s="26" customFormat="1" ht="22.5" customHeight="1">
      <c r="A76" s="360">
        <v>3</v>
      </c>
      <c r="B76" s="360" t="s">
        <v>351</v>
      </c>
      <c r="C76" s="345">
        <f>IF(P70="","",P70)</f>
        <v>0</v>
      </c>
      <c r="D76" s="346"/>
      <c r="E76" s="31" t="s">
        <v>327</v>
      </c>
      <c r="F76" s="345">
        <f>IF(M70="","",M70)</f>
        <v>5</v>
      </c>
      <c r="G76" s="346"/>
      <c r="H76" s="345">
        <f>IF(P73="","",P73)</f>
        <v>0</v>
      </c>
      <c r="I76" s="346"/>
      <c r="J76" s="31" t="s">
        <v>327</v>
      </c>
      <c r="K76" s="345">
        <f>IF(M73="","",M73)</f>
        <v>5</v>
      </c>
      <c r="L76" s="346"/>
      <c r="M76" s="347"/>
      <c r="N76" s="347"/>
      <c r="O76" s="347"/>
      <c r="P76" s="347"/>
      <c r="Q76" s="348"/>
      <c r="R76" s="359">
        <v>0</v>
      </c>
      <c r="S76" s="359"/>
      <c r="T76" s="359"/>
      <c r="U76" s="297" t="s">
        <v>11</v>
      </c>
      <c r="V76" s="297"/>
      <c r="W76" s="297"/>
      <c r="X76" s="297"/>
      <c r="Y76" s="297" t="s">
        <v>11</v>
      </c>
      <c r="Z76" s="297"/>
      <c r="AA76" s="297"/>
      <c r="AB76" s="297"/>
      <c r="AC76" s="330">
        <v>3</v>
      </c>
      <c r="AD76" s="331"/>
      <c r="AE76" s="331"/>
      <c r="AF76" s="332"/>
      <c r="AI76" s="188"/>
      <c r="AJ76" s="188"/>
      <c r="AK76" s="188"/>
      <c r="AM76" s="30"/>
    </row>
    <row r="77" spans="1:39" s="26" customFormat="1" ht="22.5" customHeight="1">
      <c r="A77" s="360"/>
      <c r="B77" s="360"/>
      <c r="C77" s="34">
        <f>IF(M72="","",M72)</f>
        <v>0</v>
      </c>
      <c r="D77" s="34">
        <f>IF(N72="","",N72)</f>
        <v>1</v>
      </c>
      <c r="E77" s="34">
        <f>IF(O72="","",O72)</f>
        <v>0</v>
      </c>
      <c r="F77" s="34">
        <f>IF(P72="","",P72)</f>
        <v>1</v>
      </c>
      <c r="G77" s="34">
        <f>IF(Q72="","",Q72)</f>
        <v>2</v>
      </c>
      <c r="H77" s="34">
        <f>IF(M75="","",M75)</f>
        <v>1</v>
      </c>
      <c r="I77" s="34">
        <f>IF(N75="","",N75)</f>
        <v>1</v>
      </c>
      <c r="J77" s="34">
        <f>IF(O75="","",O75)</f>
        <v>0</v>
      </c>
      <c r="K77" s="34">
        <f>IF(P75="","",P75)</f>
        <v>1</v>
      </c>
      <c r="L77" s="34">
        <f>IF(Q75="","",Q75)</f>
        <v>0</v>
      </c>
      <c r="M77" s="347"/>
      <c r="N77" s="347"/>
      <c r="O77" s="347"/>
      <c r="P77" s="347"/>
      <c r="Q77" s="348"/>
      <c r="R77" s="359"/>
      <c r="S77" s="359"/>
      <c r="T77" s="359"/>
      <c r="U77" s="297"/>
      <c r="V77" s="297"/>
      <c r="W77" s="297"/>
      <c r="X77" s="297"/>
      <c r="Y77" s="297"/>
      <c r="Z77" s="297"/>
      <c r="AA77" s="297"/>
      <c r="AB77" s="297"/>
      <c r="AC77" s="333"/>
      <c r="AD77" s="334"/>
      <c r="AE77" s="334"/>
      <c r="AF77" s="335"/>
      <c r="AI77" s="188"/>
      <c r="AJ77" s="188"/>
      <c r="AK77" s="188"/>
      <c r="AM77" s="30"/>
    </row>
    <row r="78" spans="1:39" s="26" customFormat="1" ht="22.5" customHeight="1">
      <c r="A78" s="360"/>
      <c r="B78" s="360"/>
      <c r="C78" s="34">
        <f>IF(M71="","",M71)</f>
        <v>6</v>
      </c>
      <c r="D78" s="34">
        <f>IF(N71="","",N71)</f>
        <v>6</v>
      </c>
      <c r="E78" s="34">
        <f>IF(O71="","",O71)</f>
        <v>6</v>
      </c>
      <c r="F78" s="34">
        <f>IF(P71="","",P71)</f>
        <v>6</v>
      </c>
      <c r="G78" s="34">
        <f>IF(Q71="","",Q71)</f>
        <v>6</v>
      </c>
      <c r="H78" s="34">
        <f>IF(M74="","",M74)</f>
        <v>6</v>
      </c>
      <c r="I78" s="34">
        <f>IF(N74="","",N74)</f>
        <v>6</v>
      </c>
      <c r="J78" s="34">
        <f>IF(O74="","",O74)</f>
        <v>6</v>
      </c>
      <c r="K78" s="34">
        <f>IF(P74="","",P74)</f>
        <v>6</v>
      </c>
      <c r="L78" s="34">
        <f>IF(Q74="","",Q74)</f>
        <v>6</v>
      </c>
      <c r="M78" s="347"/>
      <c r="N78" s="347"/>
      <c r="O78" s="347"/>
      <c r="P78" s="347"/>
      <c r="Q78" s="348"/>
      <c r="R78" s="359"/>
      <c r="S78" s="359"/>
      <c r="T78" s="359"/>
      <c r="U78" s="339"/>
      <c r="V78" s="340"/>
      <c r="W78" s="340"/>
      <c r="X78" s="341"/>
      <c r="Y78" s="339"/>
      <c r="Z78" s="340"/>
      <c r="AA78" s="340"/>
      <c r="AB78" s="341"/>
      <c r="AC78" s="336"/>
      <c r="AD78" s="337"/>
      <c r="AE78" s="337"/>
      <c r="AF78" s="338"/>
      <c r="AI78" s="188"/>
      <c r="AJ78" s="188"/>
      <c r="AK78" s="188"/>
      <c r="AM78" s="30"/>
    </row>
    <row r="79" spans="1:39" s="26" customFormat="1" ht="22.5" customHeight="1">
      <c r="A79" s="31" t="s">
        <v>352</v>
      </c>
      <c r="B79" s="31" t="s">
        <v>36</v>
      </c>
      <c r="C79" s="353" t="str">
        <f>B80</f>
        <v>延岡市B</v>
      </c>
      <c r="D79" s="354"/>
      <c r="E79" s="354"/>
      <c r="F79" s="354"/>
      <c r="G79" s="355"/>
      <c r="H79" s="356" t="str">
        <f>B83</f>
        <v>宮崎市Ｂ</v>
      </c>
      <c r="I79" s="357"/>
      <c r="J79" s="357"/>
      <c r="K79" s="357"/>
      <c r="L79" s="358"/>
      <c r="M79" s="353" t="str">
        <f>B86</f>
        <v>都城市B</v>
      </c>
      <c r="N79" s="354"/>
      <c r="O79" s="354"/>
      <c r="P79" s="354"/>
      <c r="Q79" s="355"/>
      <c r="R79" s="317" t="s">
        <v>37</v>
      </c>
      <c r="S79" s="318"/>
      <c r="T79" s="319"/>
      <c r="U79" s="317" t="s">
        <v>38</v>
      </c>
      <c r="V79" s="318"/>
      <c r="W79" s="318"/>
      <c r="X79" s="319"/>
      <c r="Y79" s="317" t="s">
        <v>40</v>
      </c>
      <c r="Z79" s="318"/>
      <c r="AA79" s="318"/>
      <c r="AB79" s="319"/>
      <c r="AC79" s="316" t="s">
        <v>41</v>
      </c>
      <c r="AD79" s="316"/>
      <c r="AE79" s="316"/>
      <c r="AF79" s="316"/>
      <c r="AI79" s="188"/>
      <c r="AJ79" s="188"/>
      <c r="AK79" s="188"/>
      <c r="AM79" s="30"/>
    </row>
    <row r="80" spans="1:39" s="26" customFormat="1" ht="22.5" customHeight="1">
      <c r="A80" s="342">
        <v>1</v>
      </c>
      <c r="B80" s="342" t="s">
        <v>345</v>
      </c>
      <c r="C80" s="347"/>
      <c r="D80" s="347"/>
      <c r="E80" s="347"/>
      <c r="F80" s="347"/>
      <c r="G80" s="347"/>
      <c r="H80" s="349">
        <v>2</v>
      </c>
      <c r="I80" s="349"/>
      <c r="J80" s="31" t="s">
        <v>327</v>
      </c>
      <c r="K80" s="349">
        <v>3</v>
      </c>
      <c r="L80" s="349"/>
      <c r="M80" s="349">
        <v>0</v>
      </c>
      <c r="N80" s="349"/>
      <c r="O80" s="31" t="s">
        <v>327</v>
      </c>
      <c r="P80" s="349">
        <v>5</v>
      </c>
      <c r="Q80" s="349"/>
      <c r="R80" s="321">
        <v>0</v>
      </c>
      <c r="S80" s="322"/>
      <c r="T80" s="323"/>
      <c r="U80" s="297" t="s">
        <v>11</v>
      </c>
      <c r="V80" s="297"/>
      <c r="W80" s="297"/>
      <c r="X80" s="297"/>
      <c r="Y80" s="297" t="s">
        <v>11</v>
      </c>
      <c r="Z80" s="297"/>
      <c r="AA80" s="297"/>
      <c r="AB80" s="297"/>
      <c r="AC80" s="330">
        <v>3</v>
      </c>
      <c r="AD80" s="331"/>
      <c r="AE80" s="331"/>
      <c r="AF80" s="332"/>
      <c r="AI80" s="188"/>
      <c r="AJ80" s="188"/>
      <c r="AK80" s="188"/>
      <c r="AM80" s="30"/>
    </row>
    <row r="81" spans="1:39" s="26" customFormat="1" ht="22.5" customHeight="1">
      <c r="A81" s="343"/>
      <c r="B81" s="343"/>
      <c r="C81" s="347"/>
      <c r="D81" s="347"/>
      <c r="E81" s="347"/>
      <c r="F81" s="347"/>
      <c r="G81" s="347"/>
      <c r="H81" s="34">
        <v>0</v>
      </c>
      <c r="I81" s="34">
        <v>2</v>
      </c>
      <c r="J81" s="34">
        <v>6</v>
      </c>
      <c r="K81" s="34">
        <v>6</v>
      </c>
      <c r="L81" s="34">
        <v>0</v>
      </c>
      <c r="M81" s="34">
        <v>4</v>
      </c>
      <c r="N81" s="34">
        <v>3</v>
      </c>
      <c r="O81" s="34">
        <v>1</v>
      </c>
      <c r="P81" s="34">
        <v>5</v>
      </c>
      <c r="Q81" s="34">
        <v>2</v>
      </c>
      <c r="R81" s="324"/>
      <c r="S81" s="325"/>
      <c r="T81" s="326"/>
      <c r="U81" s="297"/>
      <c r="V81" s="297"/>
      <c r="W81" s="297"/>
      <c r="X81" s="297"/>
      <c r="Y81" s="297"/>
      <c r="Z81" s="297"/>
      <c r="AA81" s="297"/>
      <c r="AB81" s="297"/>
      <c r="AC81" s="333"/>
      <c r="AD81" s="334"/>
      <c r="AE81" s="334"/>
      <c r="AF81" s="335"/>
      <c r="AI81" s="188"/>
      <c r="AJ81" s="188"/>
      <c r="AK81" s="188"/>
      <c r="AM81" s="30"/>
    </row>
    <row r="82" spans="1:39" s="26" customFormat="1" ht="22.5" customHeight="1">
      <c r="A82" s="344"/>
      <c r="B82" s="344"/>
      <c r="C82" s="347"/>
      <c r="D82" s="347"/>
      <c r="E82" s="347"/>
      <c r="F82" s="347"/>
      <c r="G82" s="347"/>
      <c r="H82" s="34">
        <v>6</v>
      </c>
      <c r="I82" s="34">
        <v>6</v>
      </c>
      <c r="J82" s="34">
        <v>0</v>
      </c>
      <c r="K82" s="34">
        <v>3</v>
      </c>
      <c r="L82" s="34">
        <v>6</v>
      </c>
      <c r="M82" s="34">
        <v>6</v>
      </c>
      <c r="N82" s="34">
        <v>6</v>
      </c>
      <c r="O82" s="34">
        <v>6</v>
      </c>
      <c r="P82" s="34">
        <v>7</v>
      </c>
      <c r="Q82" s="34">
        <v>6</v>
      </c>
      <c r="R82" s="327"/>
      <c r="S82" s="328"/>
      <c r="T82" s="329"/>
      <c r="U82" s="339"/>
      <c r="V82" s="340"/>
      <c r="W82" s="340"/>
      <c r="X82" s="341"/>
      <c r="Y82" s="339"/>
      <c r="Z82" s="340"/>
      <c r="AA82" s="340"/>
      <c r="AB82" s="341"/>
      <c r="AC82" s="336"/>
      <c r="AD82" s="337"/>
      <c r="AE82" s="337"/>
      <c r="AF82" s="338"/>
      <c r="AI82" s="188"/>
      <c r="AJ82" s="188"/>
      <c r="AK82" s="188"/>
      <c r="AM82" s="30"/>
    </row>
    <row r="83" spans="1:39" s="26" customFormat="1" ht="22.5" customHeight="1">
      <c r="A83" s="342">
        <v>2</v>
      </c>
      <c r="B83" s="350" t="s">
        <v>355</v>
      </c>
      <c r="C83" s="345">
        <f>IF(K80="","",K80)</f>
        <v>3</v>
      </c>
      <c r="D83" s="346"/>
      <c r="E83" s="31" t="s">
        <v>327</v>
      </c>
      <c r="F83" s="345">
        <f>IF(H80="","",H80)</f>
        <v>2</v>
      </c>
      <c r="G83" s="346"/>
      <c r="H83" s="347"/>
      <c r="I83" s="347"/>
      <c r="J83" s="347"/>
      <c r="K83" s="347"/>
      <c r="L83" s="347"/>
      <c r="M83" s="349">
        <v>4</v>
      </c>
      <c r="N83" s="349"/>
      <c r="O83" s="31" t="s">
        <v>327</v>
      </c>
      <c r="P83" s="349">
        <v>1</v>
      </c>
      <c r="Q83" s="345"/>
      <c r="R83" s="321">
        <v>2</v>
      </c>
      <c r="S83" s="322"/>
      <c r="T83" s="323"/>
      <c r="U83" s="297" t="s">
        <v>11</v>
      </c>
      <c r="V83" s="297"/>
      <c r="W83" s="297"/>
      <c r="X83" s="297"/>
      <c r="Y83" s="297" t="s">
        <v>11</v>
      </c>
      <c r="Z83" s="297"/>
      <c r="AA83" s="297"/>
      <c r="AB83" s="297"/>
      <c r="AC83" s="330">
        <v>1</v>
      </c>
      <c r="AD83" s="331"/>
      <c r="AE83" s="331"/>
      <c r="AF83" s="332"/>
      <c r="AI83" s="188"/>
      <c r="AJ83" s="188"/>
      <c r="AK83" s="188"/>
      <c r="AM83" s="30"/>
    </row>
    <row r="84" spans="1:39" s="26" customFormat="1" ht="22.5" customHeight="1">
      <c r="A84" s="343"/>
      <c r="B84" s="351"/>
      <c r="C84" s="34">
        <f>IF(H82="","",H82)</f>
        <v>6</v>
      </c>
      <c r="D84" s="34">
        <f>IF(I82="","",I82)</f>
        <v>6</v>
      </c>
      <c r="E84" s="34">
        <f>IF(J82="","",J82)</f>
        <v>0</v>
      </c>
      <c r="F84" s="34">
        <f>IF(K82="","",K82)</f>
        <v>3</v>
      </c>
      <c r="G84" s="34">
        <f>IF(L82="","",L82)</f>
        <v>6</v>
      </c>
      <c r="H84" s="347"/>
      <c r="I84" s="347"/>
      <c r="J84" s="347"/>
      <c r="K84" s="347"/>
      <c r="L84" s="347"/>
      <c r="M84" s="34">
        <v>6</v>
      </c>
      <c r="N84" s="34">
        <v>6</v>
      </c>
      <c r="O84" s="34">
        <v>0</v>
      </c>
      <c r="P84" s="34">
        <v>6</v>
      </c>
      <c r="Q84" s="34">
        <v>2</v>
      </c>
      <c r="R84" s="324"/>
      <c r="S84" s="325"/>
      <c r="T84" s="326"/>
      <c r="U84" s="297"/>
      <c r="V84" s="297"/>
      <c r="W84" s="297"/>
      <c r="X84" s="297"/>
      <c r="Y84" s="297"/>
      <c r="Z84" s="297"/>
      <c r="AA84" s="297"/>
      <c r="AB84" s="297"/>
      <c r="AC84" s="333"/>
      <c r="AD84" s="334"/>
      <c r="AE84" s="334"/>
      <c r="AF84" s="335"/>
      <c r="AI84" s="188"/>
      <c r="AJ84" s="188"/>
      <c r="AK84" s="188"/>
      <c r="AM84" s="30"/>
    </row>
    <row r="85" spans="1:39" s="26" customFormat="1" ht="22.5" customHeight="1">
      <c r="A85" s="344"/>
      <c r="B85" s="352"/>
      <c r="C85" s="34">
        <f>IF(H81="","",H81)</f>
        <v>0</v>
      </c>
      <c r="D85" s="34">
        <f>IF(I81="","",I81)</f>
        <v>2</v>
      </c>
      <c r="E85" s="34">
        <f>IF(J81="","",J81)</f>
        <v>6</v>
      </c>
      <c r="F85" s="34">
        <f>IF(K81="","",K81)</f>
        <v>6</v>
      </c>
      <c r="G85" s="34">
        <f>IF(L81="","",L81)</f>
        <v>0</v>
      </c>
      <c r="H85" s="347"/>
      <c r="I85" s="347"/>
      <c r="J85" s="347"/>
      <c r="K85" s="347"/>
      <c r="L85" s="347"/>
      <c r="M85" s="34">
        <v>0</v>
      </c>
      <c r="N85" s="34">
        <v>1</v>
      </c>
      <c r="O85" s="34">
        <v>6</v>
      </c>
      <c r="P85" s="34">
        <v>0</v>
      </c>
      <c r="Q85" s="191" t="s">
        <v>441</v>
      </c>
      <c r="R85" s="327"/>
      <c r="S85" s="328"/>
      <c r="T85" s="329"/>
      <c r="U85" s="339"/>
      <c r="V85" s="340"/>
      <c r="W85" s="340"/>
      <c r="X85" s="341"/>
      <c r="Y85" s="339"/>
      <c r="Z85" s="340"/>
      <c r="AA85" s="340"/>
      <c r="AB85" s="341"/>
      <c r="AC85" s="336"/>
      <c r="AD85" s="337"/>
      <c r="AE85" s="337"/>
      <c r="AF85" s="338"/>
      <c r="AI85" s="188"/>
      <c r="AJ85" s="188"/>
      <c r="AK85" s="188"/>
      <c r="AM85" s="30"/>
    </row>
    <row r="86" spans="1:39" s="26" customFormat="1" ht="22.5" customHeight="1">
      <c r="A86" s="342">
        <v>3</v>
      </c>
      <c r="B86" s="342" t="s">
        <v>356</v>
      </c>
      <c r="C86" s="345">
        <f>IF(P80="","",P80)</f>
        <v>5</v>
      </c>
      <c r="D86" s="346"/>
      <c r="E86" s="31" t="s">
        <v>327</v>
      </c>
      <c r="F86" s="345">
        <f>IF(M80="","",M80)</f>
        <v>0</v>
      </c>
      <c r="G86" s="346"/>
      <c r="H86" s="345">
        <f>IF(P83="","",P83)</f>
        <v>1</v>
      </c>
      <c r="I86" s="346"/>
      <c r="J86" s="31" t="s">
        <v>327</v>
      </c>
      <c r="K86" s="345">
        <f>IF(M83="","",M83)</f>
        <v>4</v>
      </c>
      <c r="L86" s="346"/>
      <c r="M86" s="347"/>
      <c r="N86" s="347"/>
      <c r="O86" s="347"/>
      <c r="P86" s="347"/>
      <c r="Q86" s="348"/>
      <c r="R86" s="321">
        <v>1</v>
      </c>
      <c r="S86" s="322"/>
      <c r="T86" s="323"/>
      <c r="U86" s="297" t="s">
        <v>11</v>
      </c>
      <c r="V86" s="297"/>
      <c r="W86" s="297"/>
      <c r="X86" s="297"/>
      <c r="Y86" s="297" t="s">
        <v>11</v>
      </c>
      <c r="Z86" s="297"/>
      <c r="AA86" s="297"/>
      <c r="AB86" s="297"/>
      <c r="AC86" s="330">
        <v>2</v>
      </c>
      <c r="AD86" s="331"/>
      <c r="AE86" s="331"/>
      <c r="AF86" s="332"/>
      <c r="AI86" s="188"/>
      <c r="AJ86" s="188"/>
      <c r="AK86" s="188"/>
      <c r="AM86" s="30"/>
    </row>
    <row r="87" spans="1:39" s="26" customFormat="1" ht="22.5" customHeight="1">
      <c r="A87" s="343"/>
      <c r="B87" s="343"/>
      <c r="C87" s="34">
        <f>IF(M82="","",M82)</f>
        <v>6</v>
      </c>
      <c r="D87" s="34">
        <f>IF(N82="","",N82)</f>
        <v>6</v>
      </c>
      <c r="E87" s="34">
        <f>IF(O82="","",O82)</f>
        <v>6</v>
      </c>
      <c r="F87" s="34">
        <f>IF(P82="","",P82)</f>
        <v>7</v>
      </c>
      <c r="G87" s="34">
        <f>IF(Q82="","",Q82)</f>
        <v>6</v>
      </c>
      <c r="H87" s="34">
        <f>IF(M85="","",M85)</f>
        <v>0</v>
      </c>
      <c r="I87" s="34">
        <f>IF(N85="","",N85)</f>
        <v>1</v>
      </c>
      <c r="J87" s="34">
        <f>IF(O85="","",O85)</f>
        <v>6</v>
      </c>
      <c r="K87" s="34">
        <f>IF(P85="","",P85)</f>
        <v>0</v>
      </c>
      <c r="L87" s="34" t="str">
        <f>IF(Q85="","",Q85)</f>
        <v>1  ret</v>
      </c>
      <c r="M87" s="347"/>
      <c r="N87" s="347"/>
      <c r="O87" s="347"/>
      <c r="P87" s="347"/>
      <c r="Q87" s="348"/>
      <c r="R87" s="324"/>
      <c r="S87" s="325"/>
      <c r="T87" s="326"/>
      <c r="U87" s="297"/>
      <c r="V87" s="297"/>
      <c r="W87" s="297"/>
      <c r="X87" s="297"/>
      <c r="Y87" s="297"/>
      <c r="Z87" s="297"/>
      <c r="AA87" s="297"/>
      <c r="AB87" s="297"/>
      <c r="AC87" s="333"/>
      <c r="AD87" s="334"/>
      <c r="AE87" s="334"/>
      <c r="AF87" s="335"/>
      <c r="AI87" s="188"/>
      <c r="AJ87" s="188"/>
      <c r="AK87" s="188"/>
      <c r="AM87" s="30"/>
    </row>
    <row r="88" spans="1:39" s="26" customFormat="1" ht="22.5" customHeight="1">
      <c r="A88" s="344"/>
      <c r="B88" s="344"/>
      <c r="C88" s="34">
        <f>IF(M81="","",M81)</f>
        <v>4</v>
      </c>
      <c r="D88" s="34">
        <f>IF(N81="","",N81)</f>
        <v>3</v>
      </c>
      <c r="E88" s="34">
        <f>IF(O81="","",O81)</f>
        <v>1</v>
      </c>
      <c r="F88" s="34">
        <f>IF(P81="","",P81)</f>
        <v>5</v>
      </c>
      <c r="G88" s="34">
        <f>IF(Q81="","",Q81)</f>
        <v>2</v>
      </c>
      <c r="H88" s="34">
        <f>IF(M84="","",M84)</f>
        <v>6</v>
      </c>
      <c r="I88" s="34">
        <f>IF(N84="","",N84)</f>
        <v>6</v>
      </c>
      <c r="J88" s="34">
        <f>IF(O84="","",O84)</f>
        <v>0</v>
      </c>
      <c r="K88" s="34">
        <f>IF(P84="","",P84)</f>
        <v>6</v>
      </c>
      <c r="L88" s="34">
        <f>IF(Q84="","",Q84)</f>
        <v>2</v>
      </c>
      <c r="M88" s="347"/>
      <c r="N88" s="347"/>
      <c r="O88" s="347"/>
      <c r="P88" s="347"/>
      <c r="Q88" s="348"/>
      <c r="R88" s="327"/>
      <c r="S88" s="328"/>
      <c r="T88" s="329"/>
      <c r="U88" s="339"/>
      <c r="V88" s="340"/>
      <c r="W88" s="340"/>
      <c r="X88" s="341"/>
      <c r="Y88" s="339"/>
      <c r="Z88" s="340"/>
      <c r="AA88" s="340"/>
      <c r="AB88" s="341"/>
      <c r="AC88" s="336"/>
      <c r="AD88" s="337"/>
      <c r="AE88" s="337"/>
      <c r="AF88" s="338"/>
      <c r="AI88" s="188"/>
      <c r="AJ88" s="188"/>
      <c r="AK88" s="188"/>
      <c r="AM88" s="30"/>
    </row>
    <row r="89" spans="1:32" ht="20.25" customHeight="1">
      <c r="A89" s="25" t="s">
        <v>365</v>
      </c>
      <c r="AC89" s="189"/>
      <c r="AD89" s="189"/>
      <c r="AE89" s="189"/>
      <c r="AF89" s="189"/>
    </row>
    <row r="90" spans="2:39" s="26" customFormat="1" ht="22.5" customHeight="1">
      <c r="B90" s="28" t="s">
        <v>43</v>
      </c>
      <c r="AC90" s="190"/>
      <c r="AD90" s="190"/>
      <c r="AE90" s="190"/>
      <c r="AF90" s="190"/>
      <c r="AI90" s="188"/>
      <c r="AJ90" s="188"/>
      <c r="AK90" s="188"/>
      <c r="AM90" s="30"/>
    </row>
    <row r="91" spans="1:39" s="26" customFormat="1" ht="22.5" customHeight="1">
      <c r="A91" s="31" t="s">
        <v>353</v>
      </c>
      <c r="B91" s="31" t="s">
        <v>36</v>
      </c>
      <c r="C91" s="360" t="str">
        <f>B92</f>
        <v>宮崎市C</v>
      </c>
      <c r="D91" s="360"/>
      <c r="E91" s="360"/>
      <c r="F91" s="360"/>
      <c r="G91" s="360"/>
      <c r="H91" s="356" t="str">
        <f>B95</f>
        <v>日向市</v>
      </c>
      <c r="I91" s="357"/>
      <c r="J91" s="357"/>
      <c r="K91" s="357"/>
      <c r="L91" s="358"/>
      <c r="M91" s="360" t="str">
        <f>B98</f>
        <v>延岡市A</v>
      </c>
      <c r="N91" s="360"/>
      <c r="O91" s="360"/>
      <c r="P91" s="360"/>
      <c r="Q91" s="360"/>
      <c r="R91" s="316" t="s">
        <v>37</v>
      </c>
      <c r="S91" s="316"/>
      <c r="T91" s="316"/>
      <c r="U91" s="316" t="s">
        <v>38</v>
      </c>
      <c r="V91" s="316"/>
      <c r="W91" s="316"/>
      <c r="X91" s="316"/>
      <c r="Y91" s="316" t="s">
        <v>40</v>
      </c>
      <c r="Z91" s="316"/>
      <c r="AA91" s="316"/>
      <c r="AB91" s="316"/>
      <c r="AC91" s="316" t="s">
        <v>41</v>
      </c>
      <c r="AD91" s="316"/>
      <c r="AE91" s="316"/>
      <c r="AF91" s="316"/>
      <c r="AI91" s="188"/>
      <c r="AJ91" s="188"/>
      <c r="AK91" s="188"/>
      <c r="AM91" s="30"/>
    </row>
    <row r="92" spans="1:39" s="26" customFormat="1" ht="22.5" customHeight="1">
      <c r="A92" s="360">
        <v>1</v>
      </c>
      <c r="B92" s="360" t="s">
        <v>357</v>
      </c>
      <c r="C92" s="347"/>
      <c r="D92" s="347"/>
      <c r="E92" s="347"/>
      <c r="F92" s="347"/>
      <c r="G92" s="347"/>
      <c r="H92" s="349">
        <v>3</v>
      </c>
      <c r="I92" s="349"/>
      <c r="J92" s="31" t="s">
        <v>327</v>
      </c>
      <c r="K92" s="349">
        <v>2</v>
      </c>
      <c r="L92" s="349"/>
      <c r="M92" s="349">
        <v>2</v>
      </c>
      <c r="N92" s="349"/>
      <c r="O92" s="31" t="s">
        <v>327</v>
      </c>
      <c r="P92" s="349">
        <v>3</v>
      </c>
      <c r="Q92" s="349"/>
      <c r="R92" s="359">
        <v>1</v>
      </c>
      <c r="S92" s="359"/>
      <c r="T92" s="359"/>
      <c r="U92" s="297" t="s">
        <v>11</v>
      </c>
      <c r="V92" s="297"/>
      <c r="W92" s="297"/>
      <c r="X92" s="297"/>
      <c r="Y92" s="297" t="s">
        <v>11</v>
      </c>
      <c r="Z92" s="297"/>
      <c r="AA92" s="297"/>
      <c r="AB92" s="297"/>
      <c r="AC92" s="330">
        <v>2</v>
      </c>
      <c r="AD92" s="331"/>
      <c r="AE92" s="331"/>
      <c r="AF92" s="332"/>
      <c r="AI92" s="188"/>
      <c r="AJ92" s="188"/>
      <c r="AK92" s="188"/>
      <c r="AM92" s="30"/>
    </row>
    <row r="93" spans="1:39" s="26" customFormat="1" ht="22.5" customHeight="1">
      <c r="A93" s="360"/>
      <c r="B93" s="360"/>
      <c r="C93" s="347"/>
      <c r="D93" s="347"/>
      <c r="E93" s="347"/>
      <c r="F93" s="347"/>
      <c r="G93" s="347"/>
      <c r="H93" s="34">
        <v>6</v>
      </c>
      <c r="I93" s="34">
        <v>6</v>
      </c>
      <c r="J93" s="34">
        <v>6</v>
      </c>
      <c r="K93" s="34">
        <v>6</v>
      </c>
      <c r="L93" s="34">
        <v>1</v>
      </c>
      <c r="M93" s="34">
        <v>2</v>
      </c>
      <c r="N93" s="34">
        <v>3</v>
      </c>
      <c r="O93" s="34">
        <v>7</v>
      </c>
      <c r="P93" s="34">
        <v>7</v>
      </c>
      <c r="Q93" s="34">
        <v>0</v>
      </c>
      <c r="R93" s="359"/>
      <c r="S93" s="359"/>
      <c r="T93" s="359"/>
      <c r="U93" s="297"/>
      <c r="V93" s="297"/>
      <c r="W93" s="297"/>
      <c r="X93" s="297"/>
      <c r="Y93" s="297"/>
      <c r="Z93" s="297"/>
      <c r="AA93" s="297"/>
      <c r="AB93" s="297"/>
      <c r="AC93" s="333"/>
      <c r="AD93" s="334"/>
      <c r="AE93" s="334"/>
      <c r="AF93" s="335"/>
      <c r="AI93" s="188"/>
      <c r="AJ93" s="188"/>
      <c r="AK93" s="188"/>
      <c r="AM93" s="30"/>
    </row>
    <row r="94" spans="1:39" s="26" customFormat="1" ht="22.5" customHeight="1">
      <c r="A94" s="360"/>
      <c r="B94" s="360"/>
      <c r="C94" s="347"/>
      <c r="D94" s="347"/>
      <c r="E94" s="347"/>
      <c r="F94" s="347"/>
      <c r="G94" s="347"/>
      <c r="H94" s="34">
        <v>1</v>
      </c>
      <c r="I94" s="34">
        <v>7</v>
      </c>
      <c r="J94" s="34">
        <v>3</v>
      </c>
      <c r="K94" s="34">
        <v>1</v>
      </c>
      <c r="L94" s="34">
        <v>6</v>
      </c>
      <c r="M94" s="34">
        <v>6</v>
      </c>
      <c r="N94" s="34">
        <v>6</v>
      </c>
      <c r="O94" s="34">
        <v>5</v>
      </c>
      <c r="P94" s="34">
        <v>6</v>
      </c>
      <c r="Q94" s="34">
        <v>6</v>
      </c>
      <c r="R94" s="359"/>
      <c r="S94" s="359"/>
      <c r="T94" s="359"/>
      <c r="U94" s="339"/>
      <c r="V94" s="340"/>
      <c r="W94" s="340"/>
      <c r="X94" s="341"/>
      <c r="Y94" s="339"/>
      <c r="Z94" s="340"/>
      <c r="AA94" s="340"/>
      <c r="AB94" s="341"/>
      <c r="AC94" s="336"/>
      <c r="AD94" s="337"/>
      <c r="AE94" s="337"/>
      <c r="AF94" s="338"/>
      <c r="AI94" s="188"/>
      <c r="AJ94" s="188"/>
      <c r="AK94" s="188"/>
      <c r="AM94" s="30"/>
    </row>
    <row r="95" spans="1:39" s="26" customFormat="1" ht="22.5" customHeight="1">
      <c r="A95" s="360">
        <v>2</v>
      </c>
      <c r="B95" s="350" t="s">
        <v>358</v>
      </c>
      <c r="C95" s="345">
        <f>IF(K92="","",K92)</f>
        <v>2</v>
      </c>
      <c r="D95" s="346"/>
      <c r="E95" s="31" t="s">
        <v>327</v>
      </c>
      <c r="F95" s="345">
        <f>IF(H92="","",H92)</f>
        <v>3</v>
      </c>
      <c r="G95" s="346"/>
      <c r="H95" s="347"/>
      <c r="I95" s="347"/>
      <c r="J95" s="347"/>
      <c r="K95" s="347"/>
      <c r="L95" s="347"/>
      <c r="M95" s="349">
        <v>0</v>
      </c>
      <c r="N95" s="349"/>
      <c r="O95" s="31" t="s">
        <v>327</v>
      </c>
      <c r="P95" s="349">
        <v>5</v>
      </c>
      <c r="Q95" s="345"/>
      <c r="R95" s="359">
        <v>0</v>
      </c>
      <c r="S95" s="359"/>
      <c r="T95" s="359"/>
      <c r="U95" s="297" t="s">
        <v>11</v>
      </c>
      <c r="V95" s="297"/>
      <c r="W95" s="297"/>
      <c r="X95" s="297"/>
      <c r="Y95" s="297" t="s">
        <v>11</v>
      </c>
      <c r="Z95" s="297"/>
      <c r="AA95" s="297"/>
      <c r="AB95" s="297"/>
      <c r="AC95" s="330">
        <v>3</v>
      </c>
      <c r="AD95" s="331"/>
      <c r="AE95" s="331"/>
      <c r="AF95" s="332"/>
      <c r="AI95" s="188"/>
      <c r="AJ95" s="188"/>
      <c r="AK95" s="188"/>
      <c r="AM95" s="30"/>
    </row>
    <row r="96" spans="1:39" s="26" customFormat="1" ht="22.5" customHeight="1">
      <c r="A96" s="360"/>
      <c r="B96" s="351"/>
      <c r="C96" s="34">
        <f>IF(H94="","",H94)</f>
        <v>1</v>
      </c>
      <c r="D96" s="34">
        <f>IF(I94="","",I94)</f>
        <v>7</v>
      </c>
      <c r="E96" s="34">
        <f>IF(J94="","",J94)</f>
        <v>3</v>
      </c>
      <c r="F96" s="34">
        <f>IF(K94="","",K94)</f>
        <v>1</v>
      </c>
      <c r="G96" s="34">
        <f>IF(L94="","",L94)</f>
        <v>6</v>
      </c>
      <c r="H96" s="347"/>
      <c r="I96" s="347"/>
      <c r="J96" s="347"/>
      <c r="K96" s="347"/>
      <c r="L96" s="347"/>
      <c r="M96" s="34">
        <v>2</v>
      </c>
      <c r="N96" s="34">
        <v>5</v>
      </c>
      <c r="O96" s="34">
        <v>1</v>
      </c>
      <c r="P96" s="34">
        <v>1</v>
      </c>
      <c r="Q96" s="34">
        <v>1</v>
      </c>
      <c r="R96" s="359"/>
      <c r="S96" s="359"/>
      <c r="T96" s="359"/>
      <c r="U96" s="297"/>
      <c r="V96" s="297"/>
      <c r="W96" s="297"/>
      <c r="X96" s="297"/>
      <c r="Y96" s="297"/>
      <c r="Z96" s="297"/>
      <c r="AA96" s="297"/>
      <c r="AB96" s="297"/>
      <c r="AC96" s="333"/>
      <c r="AD96" s="334"/>
      <c r="AE96" s="334"/>
      <c r="AF96" s="335"/>
      <c r="AI96" s="188"/>
      <c r="AJ96" s="188"/>
      <c r="AK96" s="188"/>
      <c r="AM96" s="30"/>
    </row>
    <row r="97" spans="1:39" s="26" customFormat="1" ht="22.5" customHeight="1">
      <c r="A97" s="360"/>
      <c r="B97" s="352"/>
      <c r="C97" s="34">
        <f>IF(H93="","",H93)</f>
        <v>6</v>
      </c>
      <c r="D97" s="34">
        <f>IF(I93="","",I93)</f>
        <v>6</v>
      </c>
      <c r="E97" s="34">
        <f>IF(J93="","",J93)</f>
        <v>6</v>
      </c>
      <c r="F97" s="34">
        <f>IF(K93="","",K93)</f>
        <v>6</v>
      </c>
      <c r="G97" s="34">
        <f>IF(L93="","",L93)</f>
        <v>1</v>
      </c>
      <c r="H97" s="347"/>
      <c r="I97" s="347"/>
      <c r="J97" s="347"/>
      <c r="K97" s="347"/>
      <c r="L97" s="347"/>
      <c r="M97" s="34">
        <v>6</v>
      </c>
      <c r="N97" s="34">
        <v>7</v>
      </c>
      <c r="O97" s="34">
        <v>6</v>
      </c>
      <c r="P97" s="34">
        <v>6</v>
      </c>
      <c r="Q97" s="36">
        <v>6</v>
      </c>
      <c r="R97" s="359"/>
      <c r="S97" s="359"/>
      <c r="T97" s="359"/>
      <c r="U97" s="339"/>
      <c r="V97" s="340"/>
      <c r="W97" s="340"/>
      <c r="X97" s="341"/>
      <c r="Y97" s="339"/>
      <c r="Z97" s="340"/>
      <c r="AA97" s="340"/>
      <c r="AB97" s="341"/>
      <c r="AC97" s="336"/>
      <c r="AD97" s="337"/>
      <c r="AE97" s="337"/>
      <c r="AF97" s="338"/>
      <c r="AI97" s="188"/>
      <c r="AJ97" s="188"/>
      <c r="AK97" s="188"/>
      <c r="AM97" s="30"/>
    </row>
    <row r="98" spans="1:39" s="26" customFormat="1" ht="22.5" customHeight="1">
      <c r="A98" s="360">
        <v>3</v>
      </c>
      <c r="B98" s="360" t="s">
        <v>359</v>
      </c>
      <c r="C98" s="345">
        <f>IF(P92="","",P92)</f>
        <v>3</v>
      </c>
      <c r="D98" s="346"/>
      <c r="E98" s="31" t="s">
        <v>327</v>
      </c>
      <c r="F98" s="345">
        <f>IF(M92="","",M92)</f>
        <v>2</v>
      </c>
      <c r="G98" s="346"/>
      <c r="H98" s="345">
        <f>IF(P95="","",P95)</f>
        <v>5</v>
      </c>
      <c r="I98" s="346"/>
      <c r="J98" s="31" t="s">
        <v>327</v>
      </c>
      <c r="K98" s="345">
        <f>IF(M95="","",M95)</f>
        <v>0</v>
      </c>
      <c r="L98" s="346"/>
      <c r="M98" s="347"/>
      <c r="N98" s="347"/>
      <c r="O98" s="347"/>
      <c r="P98" s="347"/>
      <c r="Q98" s="348"/>
      <c r="R98" s="359">
        <v>2</v>
      </c>
      <c r="S98" s="359"/>
      <c r="T98" s="359"/>
      <c r="U98" s="297" t="s">
        <v>11</v>
      </c>
      <c r="V98" s="297"/>
      <c r="W98" s="297"/>
      <c r="X98" s="297"/>
      <c r="Y98" s="297" t="s">
        <v>11</v>
      </c>
      <c r="Z98" s="297"/>
      <c r="AA98" s="297"/>
      <c r="AB98" s="297"/>
      <c r="AC98" s="330">
        <v>1</v>
      </c>
      <c r="AD98" s="331"/>
      <c r="AE98" s="331"/>
      <c r="AF98" s="332"/>
      <c r="AI98" s="188"/>
      <c r="AJ98" s="188"/>
      <c r="AK98" s="188"/>
      <c r="AM98" s="30"/>
    </row>
    <row r="99" spans="1:39" s="26" customFormat="1" ht="22.5" customHeight="1">
      <c r="A99" s="360"/>
      <c r="B99" s="360"/>
      <c r="C99" s="34">
        <f>IF(M94="","",M94)</f>
        <v>6</v>
      </c>
      <c r="D99" s="34">
        <f>IF(N94="","",N94)</f>
        <v>6</v>
      </c>
      <c r="E99" s="34">
        <f>IF(O94="","",O94)</f>
        <v>5</v>
      </c>
      <c r="F99" s="34">
        <f>IF(P94="","",P94)</f>
        <v>6</v>
      </c>
      <c r="G99" s="34">
        <f>IF(Q94="","",Q94)</f>
        <v>6</v>
      </c>
      <c r="H99" s="34">
        <f>IF(M97="","",M97)</f>
        <v>6</v>
      </c>
      <c r="I99" s="34">
        <f>IF(N97="","",N97)</f>
        <v>7</v>
      </c>
      <c r="J99" s="34">
        <f>IF(O97="","",O97)</f>
        <v>6</v>
      </c>
      <c r="K99" s="34">
        <f>IF(P97="","",P97)</f>
        <v>6</v>
      </c>
      <c r="L99" s="34">
        <f>IF(Q97="","",Q97)</f>
        <v>6</v>
      </c>
      <c r="M99" s="347"/>
      <c r="N99" s="347"/>
      <c r="O99" s="347"/>
      <c r="P99" s="347"/>
      <c r="Q99" s="348"/>
      <c r="R99" s="359"/>
      <c r="S99" s="359"/>
      <c r="T99" s="359"/>
      <c r="U99" s="297"/>
      <c r="V99" s="297"/>
      <c r="W99" s="297"/>
      <c r="X99" s="297"/>
      <c r="Y99" s="297"/>
      <c r="Z99" s="297"/>
      <c r="AA99" s="297"/>
      <c r="AB99" s="297"/>
      <c r="AC99" s="333"/>
      <c r="AD99" s="334"/>
      <c r="AE99" s="334"/>
      <c r="AF99" s="335"/>
      <c r="AI99" s="188"/>
      <c r="AJ99" s="188"/>
      <c r="AK99" s="188"/>
      <c r="AM99" s="30"/>
    </row>
    <row r="100" spans="1:39" s="26" customFormat="1" ht="22.5" customHeight="1">
      <c r="A100" s="360"/>
      <c r="B100" s="360"/>
      <c r="C100" s="34">
        <f>IF(M93="","",M93)</f>
        <v>2</v>
      </c>
      <c r="D100" s="34">
        <f>IF(N93="","",N93)</f>
        <v>3</v>
      </c>
      <c r="E100" s="34">
        <f>IF(O93="","",O93)</f>
        <v>7</v>
      </c>
      <c r="F100" s="34">
        <f>IF(P93="","",P93)</f>
        <v>7</v>
      </c>
      <c r="G100" s="34">
        <f>IF(Q93="","",Q93)</f>
        <v>0</v>
      </c>
      <c r="H100" s="34">
        <f>IF(M96="","",M96)</f>
        <v>2</v>
      </c>
      <c r="I100" s="34">
        <f>IF(N96="","",N96)</f>
        <v>5</v>
      </c>
      <c r="J100" s="34">
        <f>IF(O96="","",O96)</f>
        <v>1</v>
      </c>
      <c r="K100" s="34">
        <f>IF(P96="","",P96)</f>
        <v>1</v>
      </c>
      <c r="L100" s="34">
        <f>IF(Q96="","",Q96)</f>
        <v>1</v>
      </c>
      <c r="M100" s="347"/>
      <c r="N100" s="347"/>
      <c r="O100" s="347"/>
      <c r="P100" s="347"/>
      <c r="Q100" s="348"/>
      <c r="R100" s="359"/>
      <c r="S100" s="359"/>
      <c r="T100" s="359"/>
      <c r="U100" s="339"/>
      <c r="V100" s="340"/>
      <c r="W100" s="340"/>
      <c r="X100" s="341"/>
      <c r="Y100" s="339"/>
      <c r="Z100" s="340"/>
      <c r="AA100" s="340"/>
      <c r="AB100" s="341"/>
      <c r="AC100" s="336"/>
      <c r="AD100" s="337"/>
      <c r="AE100" s="337"/>
      <c r="AF100" s="338"/>
      <c r="AI100" s="188"/>
      <c r="AJ100" s="188"/>
      <c r="AK100" s="188"/>
      <c r="AM100" s="30"/>
    </row>
    <row r="101" spans="1:39" s="26" customFormat="1" ht="22.5" customHeight="1">
      <c r="A101" s="31" t="s">
        <v>331</v>
      </c>
      <c r="B101" s="31" t="s">
        <v>36</v>
      </c>
      <c r="C101" s="353" t="str">
        <f>B102</f>
        <v>東諸県郡</v>
      </c>
      <c r="D101" s="354"/>
      <c r="E101" s="354"/>
      <c r="F101" s="354"/>
      <c r="G101" s="355"/>
      <c r="H101" s="356" t="str">
        <f>B105</f>
        <v>西臼杵郡</v>
      </c>
      <c r="I101" s="357"/>
      <c r="J101" s="357"/>
      <c r="K101" s="357"/>
      <c r="L101" s="358"/>
      <c r="M101" s="353" t="str">
        <f>B108</f>
        <v>都城市A</v>
      </c>
      <c r="N101" s="354"/>
      <c r="O101" s="354"/>
      <c r="P101" s="354"/>
      <c r="Q101" s="355"/>
      <c r="R101" s="317" t="s">
        <v>37</v>
      </c>
      <c r="S101" s="318"/>
      <c r="T101" s="319"/>
      <c r="U101" s="317" t="s">
        <v>38</v>
      </c>
      <c r="V101" s="318"/>
      <c r="W101" s="318"/>
      <c r="X101" s="319"/>
      <c r="Y101" s="317" t="s">
        <v>40</v>
      </c>
      <c r="Z101" s="318"/>
      <c r="AA101" s="318"/>
      <c r="AB101" s="319"/>
      <c r="AC101" s="316" t="s">
        <v>41</v>
      </c>
      <c r="AD101" s="316"/>
      <c r="AE101" s="316"/>
      <c r="AF101" s="316"/>
      <c r="AI101" s="188"/>
      <c r="AJ101" s="188"/>
      <c r="AK101" s="188"/>
      <c r="AM101" s="30"/>
    </row>
    <row r="102" spans="1:39" s="26" customFormat="1" ht="22.5" customHeight="1">
      <c r="A102" s="342">
        <v>1</v>
      </c>
      <c r="B102" s="342" t="s">
        <v>360</v>
      </c>
      <c r="C102" s="347"/>
      <c r="D102" s="347"/>
      <c r="E102" s="347"/>
      <c r="F102" s="347"/>
      <c r="G102" s="347"/>
      <c r="H102" s="349">
        <v>4</v>
      </c>
      <c r="I102" s="349"/>
      <c r="J102" s="31" t="s">
        <v>327</v>
      </c>
      <c r="K102" s="349">
        <v>1</v>
      </c>
      <c r="L102" s="349"/>
      <c r="M102" s="349">
        <v>2</v>
      </c>
      <c r="N102" s="349"/>
      <c r="O102" s="31" t="s">
        <v>327</v>
      </c>
      <c r="P102" s="349">
        <v>3</v>
      </c>
      <c r="Q102" s="349"/>
      <c r="R102" s="321">
        <v>1</v>
      </c>
      <c r="S102" s="322"/>
      <c r="T102" s="323"/>
      <c r="U102" s="297" t="s">
        <v>11</v>
      </c>
      <c r="V102" s="297"/>
      <c r="W102" s="297"/>
      <c r="X102" s="297"/>
      <c r="Y102" s="297" t="s">
        <v>11</v>
      </c>
      <c r="Z102" s="297"/>
      <c r="AA102" s="297"/>
      <c r="AB102" s="297"/>
      <c r="AC102" s="330">
        <v>2</v>
      </c>
      <c r="AD102" s="331"/>
      <c r="AE102" s="331"/>
      <c r="AF102" s="332"/>
      <c r="AI102" s="188"/>
      <c r="AJ102" s="188"/>
      <c r="AK102" s="188"/>
      <c r="AM102" s="30"/>
    </row>
    <row r="103" spans="1:39" s="26" customFormat="1" ht="22.5" customHeight="1">
      <c r="A103" s="343"/>
      <c r="B103" s="343"/>
      <c r="C103" s="347"/>
      <c r="D103" s="347"/>
      <c r="E103" s="347"/>
      <c r="F103" s="347"/>
      <c r="G103" s="347"/>
      <c r="H103" s="34">
        <v>6</v>
      </c>
      <c r="I103" s="34">
        <v>7</v>
      </c>
      <c r="J103" s="34">
        <v>6</v>
      </c>
      <c r="K103" s="34">
        <v>6</v>
      </c>
      <c r="L103" s="34">
        <v>0</v>
      </c>
      <c r="M103" s="34">
        <v>6</v>
      </c>
      <c r="N103" s="34">
        <v>0</v>
      </c>
      <c r="O103" s="34">
        <v>0</v>
      </c>
      <c r="P103" s="34">
        <v>6</v>
      </c>
      <c r="Q103" s="34">
        <v>0</v>
      </c>
      <c r="R103" s="324"/>
      <c r="S103" s="325"/>
      <c r="T103" s="326"/>
      <c r="U103" s="297"/>
      <c r="V103" s="297"/>
      <c r="W103" s="297"/>
      <c r="X103" s="297"/>
      <c r="Y103" s="297"/>
      <c r="Z103" s="297"/>
      <c r="AA103" s="297"/>
      <c r="AB103" s="297"/>
      <c r="AC103" s="333"/>
      <c r="AD103" s="334"/>
      <c r="AE103" s="334"/>
      <c r="AF103" s="335"/>
      <c r="AI103" s="188"/>
      <c r="AJ103" s="188"/>
      <c r="AK103" s="188"/>
      <c r="AM103" s="30"/>
    </row>
    <row r="104" spans="1:39" s="26" customFormat="1" ht="22.5" customHeight="1">
      <c r="A104" s="344"/>
      <c r="B104" s="344"/>
      <c r="C104" s="347"/>
      <c r="D104" s="347"/>
      <c r="E104" s="347"/>
      <c r="F104" s="347"/>
      <c r="G104" s="347"/>
      <c r="H104" s="34">
        <v>3</v>
      </c>
      <c r="I104" s="34">
        <v>6</v>
      </c>
      <c r="J104" s="34">
        <v>0</v>
      </c>
      <c r="K104" s="34">
        <v>1</v>
      </c>
      <c r="L104" s="34">
        <v>6</v>
      </c>
      <c r="M104" s="34">
        <v>1</v>
      </c>
      <c r="N104" s="34">
        <v>6</v>
      </c>
      <c r="O104" s="34">
        <v>6</v>
      </c>
      <c r="P104" s="34">
        <v>1</v>
      </c>
      <c r="Q104" s="34">
        <v>6</v>
      </c>
      <c r="R104" s="327"/>
      <c r="S104" s="328"/>
      <c r="T104" s="329"/>
      <c r="U104" s="339"/>
      <c r="V104" s="340"/>
      <c r="W104" s="340"/>
      <c r="X104" s="341"/>
      <c r="Y104" s="339"/>
      <c r="Z104" s="340"/>
      <c r="AA104" s="340"/>
      <c r="AB104" s="341"/>
      <c r="AC104" s="336"/>
      <c r="AD104" s="337"/>
      <c r="AE104" s="337"/>
      <c r="AF104" s="338"/>
      <c r="AI104" s="188"/>
      <c r="AJ104" s="188"/>
      <c r="AK104" s="188"/>
      <c r="AM104" s="30"/>
    </row>
    <row r="105" spans="1:39" s="26" customFormat="1" ht="22.5" customHeight="1">
      <c r="A105" s="342">
        <v>2</v>
      </c>
      <c r="B105" s="350" t="s">
        <v>361</v>
      </c>
      <c r="C105" s="345">
        <f>IF(K102="","",K102)</f>
        <v>1</v>
      </c>
      <c r="D105" s="346"/>
      <c r="E105" s="31" t="s">
        <v>327</v>
      </c>
      <c r="F105" s="345">
        <f>IF(H102="","",H102)</f>
        <v>4</v>
      </c>
      <c r="G105" s="346"/>
      <c r="H105" s="347"/>
      <c r="I105" s="347"/>
      <c r="J105" s="347"/>
      <c r="K105" s="347"/>
      <c r="L105" s="347"/>
      <c r="M105" s="349">
        <v>0</v>
      </c>
      <c r="N105" s="349"/>
      <c r="O105" s="31" t="s">
        <v>327</v>
      </c>
      <c r="P105" s="349">
        <v>5</v>
      </c>
      <c r="Q105" s="345"/>
      <c r="R105" s="321">
        <v>0</v>
      </c>
      <c r="S105" s="322"/>
      <c r="T105" s="323"/>
      <c r="U105" s="297" t="s">
        <v>11</v>
      </c>
      <c r="V105" s="297"/>
      <c r="W105" s="297"/>
      <c r="X105" s="297"/>
      <c r="Y105" s="297" t="s">
        <v>11</v>
      </c>
      <c r="Z105" s="297"/>
      <c r="AA105" s="297"/>
      <c r="AB105" s="297"/>
      <c r="AC105" s="330">
        <v>3</v>
      </c>
      <c r="AD105" s="331"/>
      <c r="AE105" s="331"/>
      <c r="AF105" s="332"/>
      <c r="AI105" s="188"/>
      <c r="AJ105" s="188"/>
      <c r="AK105" s="188"/>
      <c r="AM105" s="30"/>
    </row>
    <row r="106" spans="1:39" s="26" customFormat="1" ht="22.5" customHeight="1">
      <c r="A106" s="343"/>
      <c r="B106" s="351"/>
      <c r="C106" s="34">
        <f>IF(H104="","",H104)</f>
        <v>3</v>
      </c>
      <c r="D106" s="34">
        <f>IF(I104="","",I104)</f>
        <v>6</v>
      </c>
      <c r="E106" s="34">
        <f>IF(J104="","",J104)</f>
        <v>0</v>
      </c>
      <c r="F106" s="34">
        <f>IF(K104="","",K104)</f>
        <v>1</v>
      </c>
      <c r="G106" s="34">
        <f>IF(L104="","",L104)</f>
        <v>6</v>
      </c>
      <c r="H106" s="347"/>
      <c r="I106" s="347"/>
      <c r="J106" s="347"/>
      <c r="K106" s="347"/>
      <c r="L106" s="347"/>
      <c r="M106" s="34">
        <v>2</v>
      </c>
      <c r="N106" s="34">
        <v>1</v>
      </c>
      <c r="O106" s="34">
        <v>0</v>
      </c>
      <c r="P106" s="34">
        <v>1</v>
      </c>
      <c r="Q106" s="34">
        <v>2</v>
      </c>
      <c r="R106" s="324"/>
      <c r="S106" s="325"/>
      <c r="T106" s="326"/>
      <c r="U106" s="297"/>
      <c r="V106" s="297"/>
      <c r="W106" s="297"/>
      <c r="X106" s="297"/>
      <c r="Y106" s="297"/>
      <c r="Z106" s="297"/>
      <c r="AA106" s="297"/>
      <c r="AB106" s="297"/>
      <c r="AC106" s="333"/>
      <c r="AD106" s="334"/>
      <c r="AE106" s="334"/>
      <c r="AF106" s="335"/>
      <c r="AI106" s="188"/>
      <c r="AJ106" s="188"/>
      <c r="AK106" s="188"/>
      <c r="AM106" s="30"/>
    </row>
    <row r="107" spans="1:39" s="26" customFormat="1" ht="22.5" customHeight="1">
      <c r="A107" s="344"/>
      <c r="B107" s="352"/>
      <c r="C107" s="34">
        <f>IF(H103="","",H103)</f>
        <v>6</v>
      </c>
      <c r="D107" s="34">
        <f>IF(I103="","",I103)</f>
        <v>7</v>
      </c>
      <c r="E107" s="34">
        <f>IF(J103="","",J103)</f>
        <v>6</v>
      </c>
      <c r="F107" s="34">
        <f>IF(K103="","",K103)</f>
        <v>6</v>
      </c>
      <c r="G107" s="34">
        <f>IF(L103="","",L103)</f>
        <v>0</v>
      </c>
      <c r="H107" s="347"/>
      <c r="I107" s="347"/>
      <c r="J107" s="347"/>
      <c r="K107" s="347"/>
      <c r="L107" s="347"/>
      <c r="M107" s="34">
        <v>6</v>
      </c>
      <c r="N107" s="34">
        <v>6</v>
      </c>
      <c r="O107" s="34">
        <v>6</v>
      </c>
      <c r="P107" s="34">
        <v>6</v>
      </c>
      <c r="Q107" s="34">
        <v>6</v>
      </c>
      <c r="R107" s="327"/>
      <c r="S107" s="328"/>
      <c r="T107" s="329"/>
      <c r="U107" s="339"/>
      <c r="V107" s="340"/>
      <c r="W107" s="340"/>
      <c r="X107" s="341"/>
      <c r="Y107" s="339"/>
      <c r="Z107" s="340"/>
      <c r="AA107" s="340"/>
      <c r="AB107" s="341"/>
      <c r="AC107" s="336"/>
      <c r="AD107" s="337"/>
      <c r="AE107" s="337"/>
      <c r="AF107" s="338"/>
      <c r="AI107" s="188"/>
      <c r="AJ107" s="188"/>
      <c r="AK107" s="188"/>
      <c r="AM107" s="30"/>
    </row>
    <row r="108" spans="1:39" s="26" customFormat="1" ht="22.5" customHeight="1">
      <c r="A108" s="342">
        <v>3</v>
      </c>
      <c r="B108" s="342" t="s">
        <v>362</v>
      </c>
      <c r="C108" s="345">
        <f>IF(P102="","",P102)</f>
        <v>3</v>
      </c>
      <c r="D108" s="346"/>
      <c r="E108" s="31" t="s">
        <v>327</v>
      </c>
      <c r="F108" s="345">
        <f>IF(M102="","",M102)</f>
        <v>2</v>
      </c>
      <c r="G108" s="346"/>
      <c r="H108" s="345">
        <f>IF(P105="","",P105)</f>
        <v>5</v>
      </c>
      <c r="I108" s="346"/>
      <c r="J108" s="31" t="s">
        <v>327</v>
      </c>
      <c r="K108" s="345">
        <f>IF(M105="","",M105)</f>
        <v>0</v>
      </c>
      <c r="L108" s="346"/>
      <c r="M108" s="347"/>
      <c r="N108" s="347"/>
      <c r="O108" s="347"/>
      <c r="P108" s="347"/>
      <c r="Q108" s="348"/>
      <c r="R108" s="321">
        <v>2</v>
      </c>
      <c r="S108" s="322"/>
      <c r="T108" s="323"/>
      <c r="U108" s="297" t="s">
        <v>11</v>
      </c>
      <c r="V108" s="297"/>
      <c r="W108" s="297"/>
      <c r="X108" s="297"/>
      <c r="Y108" s="297" t="s">
        <v>11</v>
      </c>
      <c r="Z108" s="297"/>
      <c r="AA108" s="297"/>
      <c r="AB108" s="297"/>
      <c r="AC108" s="330">
        <v>1</v>
      </c>
      <c r="AD108" s="331"/>
      <c r="AE108" s="331"/>
      <c r="AF108" s="332"/>
      <c r="AI108" s="188"/>
      <c r="AJ108" s="188"/>
      <c r="AK108" s="188"/>
      <c r="AM108" s="30"/>
    </row>
    <row r="109" spans="1:39" s="26" customFormat="1" ht="22.5" customHeight="1">
      <c r="A109" s="343"/>
      <c r="B109" s="343"/>
      <c r="C109" s="34">
        <f>IF(M104="","",M104)</f>
        <v>1</v>
      </c>
      <c r="D109" s="34">
        <f>IF(N104="","",N104)</f>
        <v>6</v>
      </c>
      <c r="E109" s="34">
        <f>IF(O104="","",O104)</f>
        <v>6</v>
      </c>
      <c r="F109" s="34">
        <f>IF(P104="","",P104)</f>
        <v>1</v>
      </c>
      <c r="G109" s="34">
        <f>IF(Q104="","",Q104)</f>
        <v>6</v>
      </c>
      <c r="H109" s="34">
        <f>IF(M107="","",M107)</f>
        <v>6</v>
      </c>
      <c r="I109" s="34">
        <f>IF(N107="","",N107)</f>
        <v>6</v>
      </c>
      <c r="J109" s="34">
        <f>IF(O107="","",O107)</f>
        <v>6</v>
      </c>
      <c r="K109" s="34">
        <f>IF(P107="","",P107)</f>
        <v>6</v>
      </c>
      <c r="L109" s="34">
        <f>IF(Q107="","",Q107)</f>
        <v>6</v>
      </c>
      <c r="M109" s="347"/>
      <c r="N109" s="347"/>
      <c r="O109" s="347"/>
      <c r="P109" s="347"/>
      <c r="Q109" s="348"/>
      <c r="R109" s="324"/>
      <c r="S109" s="325"/>
      <c r="T109" s="326"/>
      <c r="U109" s="297"/>
      <c r="V109" s="297"/>
      <c r="W109" s="297"/>
      <c r="X109" s="297"/>
      <c r="Y109" s="297"/>
      <c r="Z109" s="297"/>
      <c r="AA109" s="297"/>
      <c r="AB109" s="297"/>
      <c r="AC109" s="333"/>
      <c r="AD109" s="334"/>
      <c r="AE109" s="334"/>
      <c r="AF109" s="335"/>
      <c r="AI109" s="188"/>
      <c r="AJ109" s="188"/>
      <c r="AK109" s="188"/>
      <c r="AM109" s="30"/>
    </row>
    <row r="110" spans="1:39" s="26" customFormat="1" ht="22.5" customHeight="1">
      <c r="A110" s="344"/>
      <c r="B110" s="344"/>
      <c r="C110" s="34">
        <f>IF(M103="","",M103)</f>
        <v>6</v>
      </c>
      <c r="D110" s="34">
        <f>IF(N103="","",N103)</f>
        <v>0</v>
      </c>
      <c r="E110" s="34">
        <f>IF(O103="","",O103)</f>
        <v>0</v>
      </c>
      <c r="F110" s="34">
        <f>IF(P103="","",P103)</f>
        <v>6</v>
      </c>
      <c r="G110" s="34">
        <f>IF(Q103="","",Q103)</f>
        <v>0</v>
      </c>
      <c r="H110" s="34">
        <f>IF(M106="","",M106)</f>
        <v>2</v>
      </c>
      <c r="I110" s="34">
        <f>IF(N106="","",N106)</f>
        <v>1</v>
      </c>
      <c r="J110" s="34">
        <f>IF(O106="","",O106)</f>
        <v>0</v>
      </c>
      <c r="K110" s="34">
        <f>IF(P106="","",P106)</f>
        <v>1</v>
      </c>
      <c r="L110" s="34">
        <f>IF(Q106="","",Q106)</f>
        <v>2</v>
      </c>
      <c r="M110" s="347"/>
      <c r="N110" s="347"/>
      <c r="O110" s="347"/>
      <c r="P110" s="347"/>
      <c r="Q110" s="348"/>
      <c r="R110" s="327"/>
      <c r="S110" s="328"/>
      <c r="T110" s="329"/>
      <c r="U110" s="339"/>
      <c r="V110" s="340"/>
      <c r="W110" s="340"/>
      <c r="X110" s="341"/>
      <c r="Y110" s="339"/>
      <c r="Z110" s="340"/>
      <c r="AA110" s="340"/>
      <c r="AB110" s="341"/>
      <c r="AC110" s="336"/>
      <c r="AD110" s="337"/>
      <c r="AE110" s="337"/>
      <c r="AF110" s="338"/>
      <c r="AI110" s="188"/>
      <c r="AJ110" s="188"/>
      <c r="AK110" s="188"/>
      <c r="AM110" s="30"/>
    </row>
    <row r="111" ht="22.5" customHeight="1"/>
  </sheetData>
  <sheetProtection/>
  <mergeCells count="460">
    <mergeCell ref="AI48:AK50"/>
    <mergeCell ref="AA50:AD50"/>
    <mergeCell ref="U29:W29"/>
    <mergeCell ref="AE50:AH50"/>
    <mergeCell ref="AI29:AK31"/>
    <mergeCell ref="X47:Z47"/>
    <mergeCell ref="AA47:AD47"/>
    <mergeCell ref="AE47:AH47"/>
    <mergeCell ref="AI47:AK47"/>
    <mergeCell ref="X48:Z50"/>
    <mergeCell ref="A92:A94"/>
    <mergeCell ref="B92:B94"/>
    <mergeCell ref="C92:G94"/>
    <mergeCell ref="H92:I92"/>
    <mergeCell ref="K92:L92"/>
    <mergeCell ref="C95:D95"/>
    <mergeCell ref="A26:A28"/>
    <mergeCell ref="B26:B28"/>
    <mergeCell ref="U95:X96"/>
    <mergeCell ref="Y95:AB96"/>
    <mergeCell ref="AC95:AF97"/>
    <mergeCell ref="U97:X97"/>
    <mergeCell ref="A95:A97"/>
    <mergeCell ref="B95:B97"/>
    <mergeCell ref="C91:G91"/>
    <mergeCell ref="H91:L91"/>
    <mergeCell ref="J35:P35"/>
    <mergeCell ref="Q35:W35"/>
    <mergeCell ref="X54:Z56"/>
    <mergeCell ref="J25:P25"/>
    <mergeCell ref="Q25:W25"/>
    <mergeCell ref="C25:I25"/>
    <mergeCell ref="C36:I38"/>
    <mergeCell ref="J36:L36"/>
    <mergeCell ref="Q47:W47"/>
    <mergeCell ref="C69:G69"/>
    <mergeCell ref="H69:L69"/>
    <mergeCell ref="M69:Q69"/>
    <mergeCell ref="R69:T69"/>
    <mergeCell ref="U69:X69"/>
    <mergeCell ref="Y69:AB69"/>
    <mergeCell ref="AC69:AF69"/>
    <mergeCell ref="A70:A72"/>
    <mergeCell ref="B70:B72"/>
    <mergeCell ref="C70:G72"/>
    <mergeCell ref="H70:I70"/>
    <mergeCell ref="K70:L70"/>
    <mergeCell ref="M70:N70"/>
    <mergeCell ref="P70:Q70"/>
    <mergeCell ref="R70:T72"/>
    <mergeCell ref="U70:X71"/>
    <mergeCell ref="Y70:AB71"/>
    <mergeCell ref="AC70:AF72"/>
    <mergeCell ref="U72:X72"/>
    <mergeCell ref="Y72:AB72"/>
    <mergeCell ref="A73:A75"/>
    <mergeCell ref="B73:B75"/>
    <mergeCell ref="C73:D73"/>
    <mergeCell ref="F73:G73"/>
    <mergeCell ref="M73:N73"/>
    <mergeCell ref="M76:Q78"/>
    <mergeCell ref="R76:T78"/>
    <mergeCell ref="U73:X74"/>
    <mergeCell ref="Y73:AB74"/>
    <mergeCell ref="AC73:AF75"/>
    <mergeCell ref="U75:X75"/>
    <mergeCell ref="Y75:AB75"/>
    <mergeCell ref="AC76:AF78"/>
    <mergeCell ref="U78:X78"/>
    <mergeCell ref="Y78:AB78"/>
    <mergeCell ref="A76:A78"/>
    <mergeCell ref="B76:B78"/>
    <mergeCell ref="C76:D76"/>
    <mergeCell ref="F76:G76"/>
    <mergeCell ref="H76:I76"/>
    <mergeCell ref="K76:L76"/>
    <mergeCell ref="X17:Z19"/>
    <mergeCell ref="AA17:AD18"/>
    <mergeCell ref="X4:Z6"/>
    <mergeCell ref="AA4:AD5"/>
    <mergeCell ref="AA6:AD6"/>
    <mergeCell ref="X7:Z9"/>
    <mergeCell ref="AA7:AD8"/>
    <mergeCell ref="AA9:AD9"/>
    <mergeCell ref="X13:Z13"/>
    <mergeCell ref="AA19:AD19"/>
    <mergeCell ref="C3:I3"/>
    <mergeCell ref="J3:P3"/>
    <mergeCell ref="Q3:W3"/>
    <mergeCell ref="U4:W4"/>
    <mergeCell ref="X3:Z3"/>
    <mergeCell ref="AA3:AD3"/>
    <mergeCell ref="A4:A6"/>
    <mergeCell ref="B4:B6"/>
    <mergeCell ref="C4:I6"/>
    <mergeCell ref="J4:L4"/>
    <mergeCell ref="N4:P4"/>
    <mergeCell ref="Q4:S4"/>
    <mergeCell ref="A7:A9"/>
    <mergeCell ref="B7:B9"/>
    <mergeCell ref="C7:E7"/>
    <mergeCell ref="G7:I7"/>
    <mergeCell ref="J7:P9"/>
    <mergeCell ref="Q7:S7"/>
    <mergeCell ref="U7:W7"/>
    <mergeCell ref="AA10:AD11"/>
    <mergeCell ref="AA12:AD12"/>
    <mergeCell ref="AE12:AH12"/>
    <mergeCell ref="A10:A12"/>
    <mergeCell ref="B10:B12"/>
    <mergeCell ref="C10:E10"/>
    <mergeCell ref="G10:I10"/>
    <mergeCell ref="J10:L10"/>
    <mergeCell ref="N10:P10"/>
    <mergeCell ref="Q10:W12"/>
    <mergeCell ref="AA14:AD15"/>
    <mergeCell ref="AA13:AD13"/>
    <mergeCell ref="U14:W14"/>
    <mergeCell ref="X14:Z16"/>
    <mergeCell ref="AA16:AD16"/>
    <mergeCell ref="X10:Z12"/>
    <mergeCell ref="J14:L14"/>
    <mergeCell ref="N14:P14"/>
    <mergeCell ref="Q14:S14"/>
    <mergeCell ref="C13:I13"/>
    <mergeCell ref="J13:P13"/>
    <mergeCell ref="Q13:W13"/>
    <mergeCell ref="J17:P19"/>
    <mergeCell ref="Q17:S17"/>
    <mergeCell ref="U17:W17"/>
    <mergeCell ref="A14:A16"/>
    <mergeCell ref="B14:B16"/>
    <mergeCell ref="A17:A19"/>
    <mergeCell ref="B17:B19"/>
    <mergeCell ref="C17:E17"/>
    <mergeCell ref="G17:I17"/>
    <mergeCell ref="C14:I16"/>
    <mergeCell ref="A20:A22"/>
    <mergeCell ref="B20:B22"/>
    <mergeCell ref="C20:E20"/>
    <mergeCell ref="G20:I20"/>
    <mergeCell ref="J20:L20"/>
    <mergeCell ref="N20:P20"/>
    <mergeCell ref="Q20:W22"/>
    <mergeCell ref="X20:Z22"/>
    <mergeCell ref="AA20:AD21"/>
    <mergeCell ref="AE22:AH22"/>
    <mergeCell ref="J29:P31"/>
    <mergeCell ref="Q29:S29"/>
    <mergeCell ref="Q26:S26"/>
    <mergeCell ref="U26:W26"/>
    <mergeCell ref="AA29:AD30"/>
    <mergeCell ref="AE29:AH30"/>
    <mergeCell ref="X29:Z31"/>
    <mergeCell ref="AE31:AH31"/>
    <mergeCell ref="A36:A38"/>
    <mergeCell ref="A29:A31"/>
    <mergeCell ref="B29:B31"/>
    <mergeCell ref="C29:E29"/>
    <mergeCell ref="G29:I29"/>
    <mergeCell ref="N32:P32"/>
    <mergeCell ref="B36:B38"/>
    <mergeCell ref="C35:I35"/>
    <mergeCell ref="AA22:AD22"/>
    <mergeCell ref="Q32:W34"/>
    <mergeCell ref="C26:I28"/>
    <mergeCell ref="J26:L26"/>
    <mergeCell ref="N26:P26"/>
    <mergeCell ref="A32:A34"/>
    <mergeCell ref="B32:B34"/>
    <mergeCell ref="C32:E32"/>
    <mergeCell ref="G32:I32"/>
    <mergeCell ref="J32:L32"/>
    <mergeCell ref="AI39:AK41"/>
    <mergeCell ref="J39:P41"/>
    <mergeCell ref="N36:P36"/>
    <mergeCell ref="Q36:S36"/>
    <mergeCell ref="U36:W36"/>
    <mergeCell ref="Q42:W44"/>
    <mergeCell ref="Q39:S39"/>
    <mergeCell ref="U39:W39"/>
    <mergeCell ref="AE42:AH43"/>
    <mergeCell ref="X39:Z41"/>
    <mergeCell ref="A39:A41"/>
    <mergeCell ref="B39:B41"/>
    <mergeCell ref="C39:E39"/>
    <mergeCell ref="G39:I39"/>
    <mergeCell ref="C47:I47"/>
    <mergeCell ref="J47:P47"/>
    <mergeCell ref="A42:A44"/>
    <mergeCell ref="B42:B44"/>
    <mergeCell ref="C42:E42"/>
    <mergeCell ref="G42:I42"/>
    <mergeCell ref="J42:L42"/>
    <mergeCell ref="N42:P42"/>
    <mergeCell ref="Q48:S48"/>
    <mergeCell ref="A51:A53"/>
    <mergeCell ref="B51:B53"/>
    <mergeCell ref="C51:E51"/>
    <mergeCell ref="G51:I51"/>
    <mergeCell ref="U48:W48"/>
    <mergeCell ref="A48:A50"/>
    <mergeCell ref="B48:B50"/>
    <mergeCell ref="C48:I50"/>
    <mergeCell ref="A54:A56"/>
    <mergeCell ref="B54:B56"/>
    <mergeCell ref="C54:E54"/>
    <mergeCell ref="G54:I54"/>
    <mergeCell ref="X51:Z53"/>
    <mergeCell ref="AA51:AD52"/>
    <mergeCell ref="U51:W51"/>
    <mergeCell ref="J51:P53"/>
    <mergeCell ref="Q51:S51"/>
    <mergeCell ref="AA54:AD55"/>
    <mergeCell ref="AA53:AD53"/>
    <mergeCell ref="AE53:AH53"/>
    <mergeCell ref="J54:L54"/>
    <mergeCell ref="N54:P54"/>
    <mergeCell ref="Q54:W56"/>
    <mergeCell ref="AA48:AD49"/>
    <mergeCell ref="AE48:AH49"/>
    <mergeCell ref="AE51:AH52"/>
    <mergeCell ref="J48:L48"/>
    <mergeCell ref="N48:P48"/>
    <mergeCell ref="X57:Z57"/>
    <mergeCell ref="AA57:AD57"/>
    <mergeCell ref="AE57:AH57"/>
    <mergeCell ref="AI57:AK57"/>
    <mergeCell ref="AE54:AH55"/>
    <mergeCell ref="AI54:AK56"/>
    <mergeCell ref="AA56:AD56"/>
    <mergeCell ref="AE56:AH56"/>
    <mergeCell ref="J58:L58"/>
    <mergeCell ref="N58:P58"/>
    <mergeCell ref="Q58:S58"/>
    <mergeCell ref="C57:I57"/>
    <mergeCell ref="J57:P57"/>
    <mergeCell ref="Q57:W57"/>
    <mergeCell ref="U58:W58"/>
    <mergeCell ref="A61:A63"/>
    <mergeCell ref="B61:B63"/>
    <mergeCell ref="C61:E61"/>
    <mergeCell ref="G61:I61"/>
    <mergeCell ref="X58:Z60"/>
    <mergeCell ref="AA58:AD59"/>
    <mergeCell ref="U61:W61"/>
    <mergeCell ref="A58:A60"/>
    <mergeCell ref="B58:B60"/>
    <mergeCell ref="C58:I60"/>
    <mergeCell ref="Y79:AB79"/>
    <mergeCell ref="A64:A66"/>
    <mergeCell ref="B64:B66"/>
    <mergeCell ref="C64:E64"/>
    <mergeCell ref="G64:I64"/>
    <mergeCell ref="J64:L64"/>
    <mergeCell ref="N64:P64"/>
    <mergeCell ref="Q64:W66"/>
    <mergeCell ref="U76:X77"/>
    <mergeCell ref="Y76:AB77"/>
    <mergeCell ref="C79:G79"/>
    <mergeCell ref="H79:L79"/>
    <mergeCell ref="M79:Q79"/>
    <mergeCell ref="R79:T79"/>
    <mergeCell ref="U79:X79"/>
    <mergeCell ref="J61:P63"/>
    <mergeCell ref="Q61:S61"/>
    <mergeCell ref="P73:Q73"/>
    <mergeCell ref="R73:T75"/>
    <mergeCell ref="H73:L75"/>
    <mergeCell ref="AC79:AF79"/>
    <mergeCell ref="A80:A82"/>
    <mergeCell ref="B80:B82"/>
    <mergeCell ref="C80:G82"/>
    <mergeCell ref="H80:I80"/>
    <mergeCell ref="K80:L80"/>
    <mergeCell ref="M80:N80"/>
    <mergeCell ref="P80:Q80"/>
    <mergeCell ref="R80:T82"/>
    <mergeCell ref="U80:X81"/>
    <mergeCell ref="Y80:AB81"/>
    <mergeCell ref="AC80:AF82"/>
    <mergeCell ref="U82:X82"/>
    <mergeCell ref="Y82:AB82"/>
    <mergeCell ref="A83:A85"/>
    <mergeCell ref="B83:B85"/>
    <mergeCell ref="C83:D83"/>
    <mergeCell ref="F83:G83"/>
    <mergeCell ref="H83:L85"/>
    <mergeCell ref="M83:N83"/>
    <mergeCell ref="M86:Q88"/>
    <mergeCell ref="P83:Q83"/>
    <mergeCell ref="R83:T85"/>
    <mergeCell ref="U83:X84"/>
    <mergeCell ref="Y83:AB84"/>
    <mergeCell ref="AC83:AF85"/>
    <mergeCell ref="U85:X85"/>
    <mergeCell ref="Y85:AB85"/>
    <mergeCell ref="R86:T88"/>
    <mergeCell ref="U86:X87"/>
    <mergeCell ref="A86:A88"/>
    <mergeCell ref="B86:B88"/>
    <mergeCell ref="C86:D86"/>
    <mergeCell ref="F86:G86"/>
    <mergeCell ref="H86:I86"/>
    <mergeCell ref="K86:L86"/>
    <mergeCell ref="Y86:AB87"/>
    <mergeCell ref="AC91:AF91"/>
    <mergeCell ref="AC86:AF88"/>
    <mergeCell ref="U88:X88"/>
    <mergeCell ref="Y88:AB88"/>
    <mergeCell ref="AC92:AF94"/>
    <mergeCell ref="U94:X94"/>
    <mergeCell ref="Y94:AB94"/>
    <mergeCell ref="M91:Q91"/>
    <mergeCell ref="R91:T91"/>
    <mergeCell ref="U91:X91"/>
    <mergeCell ref="Y91:AB91"/>
    <mergeCell ref="M95:N95"/>
    <mergeCell ref="Y97:AB97"/>
    <mergeCell ref="P95:Q95"/>
    <mergeCell ref="R95:T97"/>
    <mergeCell ref="M92:N92"/>
    <mergeCell ref="P92:Q92"/>
    <mergeCell ref="R92:T94"/>
    <mergeCell ref="U92:X93"/>
    <mergeCell ref="Y92:AB93"/>
    <mergeCell ref="A98:A100"/>
    <mergeCell ref="B98:B100"/>
    <mergeCell ref="C98:D98"/>
    <mergeCell ref="F98:G98"/>
    <mergeCell ref="F95:G95"/>
    <mergeCell ref="H95:L97"/>
    <mergeCell ref="Y98:AB99"/>
    <mergeCell ref="C101:G101"/>
    <mergeCell ref="H101:L101"/>
    <mergeCell ref="M101:Q101"/>
    <mergeCell ref="R101:T101"/>
    <mergeCell ref="H98:I98"/>
    <mergeCell ref="K98:L98"/>
    <mergeCell ref="M98:Q100"/>
    <mergeCell ref="R98:T100"/>
    <mergeCell ref="AC98:AF100"/>
    <mergeCell ref="U100:X100"/>
    <mergeCell ref="Y100:AB100"/>
    <mergeCell ref="U101:X101"/>
    <mergeCell ref="Y101:AB101"/>
    <mergeCell ref="U98:X99"/>
    <mergeCell ref="AC101:AF101"/>
    <mergeCell ref="A102:A104"/>
    <mergeCell ref="B102:B104"/>
    <mergeCell ref="C102:G104"/>
    <mergeCell ref="H102:I102"/>
    <mergeCell ref="K102:L102"/>
    <mergeCell ref="M102:N102"/>
    <mergeCell ref="P102:Q102"/>
    <mergeCell ref="R102:T104"/>
    <mergeCell ref="U102:X103"/>
    <mergeCell ref="Y102:AB103"/>
    <mergeCell ref="AC102:AF104"/>
    <mergeCell ref="U104:X104"/>
    <mergeCell ref="Y104:AB104"/>
    <mergeCell ref="A105:A107"/>
    <mergeCell ref="B105:B107"/>
    <mergeCell ref="C105:D105"/>
    <mergeCell ref="F105:G105"/>
    <mergeCell ref="H105:L107"/>
    <mergeCell ref="M105:N105"/>
    <mergeCell ref="P105:Q105"/>
    <mergeCell ref="R105:T107"/>
    <mergeCell ref="U105:X106"/>
    <mergeCell ref="Y105:AB106"/>
    <mergeCell ref="AC105:AF107"/>
    <mergeCell ref="U107:X107"/>
    <mergeCell ref="Y107:AB107"/>
    <mergeCell ref="AC108:AF110"/>
    <mergeCell ref="U110:X110"/>
    <mergeCell ref="Y110:AB110"/>
    <mergeCell ref="A108:A110"/>
    <mergeCell ref="B108:B110"/>
    <mergeCell ref="C108:D108"/>
    <mergeCell ref="F108:G108"/>
    <mergeCell ref="H108:I108"/>
    <mergeCell ref="K108:L108"/>
    <mergeCell ref="M108:Q110"/>
    <mergeCell ref="R108:T110"/>
    <mergeCell ref="U108:X109"/>
    <mergeCell ref="Y108:AB109"/>
    <mergeCell ref="AE19:AH19"/>
    <mergeCell ref="AE20:AH21"/>
    <mergeCell ref="X32:Z34"/>
    <mergeCell ref="AA41:AD41"/>
    <mergeCell ref="AE41:AH41"/>
    <mergeCell ref="X42:Z44"/>
    <mergeCell ref="AA42:AD43"/>
    <mergeCell ref="AE10:AH11"/>
    <mergeCell ref="AE13:AH13"/>
    <mergeCell ref="AE14:AH15"/>
    <mergeCell ref="AE3:AH3"/>
    <mergeCell ref="AE4:AH5"/>
    <mergeCell ref="AE6:AH6"/>
    <mergeCell ref="AE7:AH8"/>
    <mergeCell ref="AE16:AH16"/>
    <mergeCell ref="AE17:AH18"/>
    <mergeCell ref="AI3:AK3"/>
    <mergeCell ref="AI4:AK6"/>
    <mergeCell ref="AI7:AK9"/>
    <mergeCell ref="AI10:AK12"/>
    <mergeCell ref="AI13:AK13"/>
    <mergeCell ref="AI14:AK16"/>
    <mergeCell ref="AI17:AK19"/>
    <mergeCell ref="AE9:AH9"/>
    <mergeCell ref="AI20:AK22"/>
    <mergeCell ref="X26:Z28"/>
    <mergeCell ref="AA26:AD27"/>
    <mergeCell ref="AE26:AH27"/>
    <mergeCell ref="AI26:AK28"/>
    <mergeCell ref="AA28:AD28"/>
    <mergeCell ref="AE28:AH28"/>
    <mergeCell ref="X25:Z25"/>
    <mergeCell ref="AA25:AD25"/>
    <mergeCell ref="AE25:AH25"/>
    <mergeCell ref="AI25:AK25"/>
    <mergeCell ref="AI36:AK38"/>
    <mergeCell ref="AA38:AD38"/>
    <mergeCell ref="AE38:AH38"/>
    <mergeCell ref="AA32:AD33"/>
    <mergeCell ref="AE32:AH33"/>
    <mergeCell ref="AI32:AK34"/>
    <mergeCell ref="AA34:AD34"/>
    <mergeCell ref="AE34:AH34"/>
    <mergeCell ref="AA31:AD31"/>
    <mergeCell ref="X35:Z35"/>
    <mergeCell ref="AA35:AD35"/>
    <mergeCell ref="AE35:AH35"/>
    <mergeCell ref="AI35:AK35"/>
    <mergeCell ref="X36:Z38"/>
    <mergeCell ref="AA36:AD37"/>
    <mergeCell ref="AE36:AH37"/>
    <mergeCell ref="AA39:AD40"/>
    <mergeCell ref="AE39:AH40"/>
    <mergeCell ref="AI42:AK44"/>
    <mergeCell ref="AA44:AD44"/>
    <mergeCell ref="AE44:AH44"/>
    <mergeCell ref="AI58:AK60"/>
    <mergeCell ref="AA60:AD60"/>
    <mergeCell ref="AE60:AH60"/>
    <mergeCell ref="AE58:AH59"/>
    <mergeCell ref="AI51:AK53"/>
    <mergeCell ref="X61:Z63"/>
    <mergeCell ref="AA61:AD62"/>
    <mergeCell ref="AE61:AH62"/>
    <mergeCell ref="AI61:AK63"/>
    <mergeCell ref="AA63:AD63"/>
    <mergeCell ref="AE63:AH63"/>
    <mergeCell ref="X64:Z66"/>
    <mergeCell ref="AA64:AD65"/>
    <mergeCell ref="AE64:AH65"/>
    <mergeCell ref="AI64:AK66"/>
    <mergeCell ref="AA66:AD66"/>
    <mergeCell ref="AE66:AH66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colBreaks count="1" manualBreakCount="1">
    <brk id="37" max="11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64"/>
  <sheetViews>
    <sheetView zoomScalePageLayoutView="0" workbookViewId="0" topLeftCell="A1">
      <selection activeCell="X58" sqref="X58:Y60"/>
    </sheetView>
  </sheetViews>
  <sheetFormatPr defaultColWidth="9.00390625" defaultRowHeight="13.5"/>
  <cols>
    <col min="1" max="1" width="3.625" style="6" customWidth="1"/>
    <col min="2" max="5" width="3.625" style="26" customWidth="1"/>
    <col min="6" max="30" width="3.625" style="6" customWidth="1"/>
    <col min="31" max="37" width="2.125" style="6" customWidth="1"/>
    <col min="38" max="38" width="2.125" style="27" customWidth="1"/>
    <col min="39" max="41" width="2.125" style="6" customWidth="1"/>
    <col min="42" max="42" width="2.125" style="27" customWidth="1"/>
    <col min="43" max="51" width="2.125" style="6" customWidth="1"/>
    <col min="52" max="16384" width="9.00390625" style="6" customWidth="1"/>
  </cols>
  <sheetData>
    <row r="1" spans="1:24" s="35" customFormat="1" ht="20.25" customHeight="1">
      <c r="A1" s="159" t="s">
        <v>366</v>
      </c>
      <c r="O1" s="63"/>
      <c r="P1" s="63"/>
      <c r="Q1" s="63"/>
      <c r="R1" s="63"/>
      <c r="S1" s="63"/>
      <c r="T1" s="63"/>
      <c r="U1" s="63"/>
      <c r="V1" s="63"/>
      <c r="X1" s="64"/>
    </row>
    <row r="2" spans="1:33" s="35" customFormat="1" ht="20.25" customHeight="1">
      <c r="A2" s="380" t="s">
        <v>55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2"/>
    </row>
    <row r="3" spans="1:33" s="35" customFormat="1" ht="20.25" customHeigh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</row>
    <row r="4" spans="1:24" s="35" customFormat="1" ht="21.75" customHeight="1">
      <c r="A4" s="65" t="s">
        <v>386</v>
      </c>
      <c r="C4" s="65"/>
      <c r="D4" s="65"/>
      <c r="E4" s="65"/>
      <c r="O4" s="63"/>
      <c r="P4" s="63"/>
      <c r="Q4" s="63"/>
      <c r="R4" s="63"/>
      <c r="S4" s="63"/>
      <c r="T4" s="63"/>
      <c r="U4" s="63"/>
      <c r="V4" s="63"/>
      <c r="X4" s="65"/>
    </row>
    <row r="5" spans="1:24" s="35" customFormat="1" ht="14.25" customHeight="1">
      <c r="A5" s="65"/>
      <c r="C5" s="65"/>
      <c r="D5" s="65"/>
      <c r="E5" s="65"/>
      <c r="O5" s="63"/>
      <c r="P5" s="63"/>
      <c r="Q5" s="63"/>
      <c r="R5" s="63"/>
      <c r="S5" s="63"/>
      <c r="T5" s="63"/>
      <c r="U5" s="63"/>
      <c r="V5" s="63"/>
      <c r="X5" s="65"/>
    </row>
    <row r="6" spans="1:39" ht="14.25" customHeight="1">
      <c r="A6" s="353" t="s">
        <v>368</v>
      </c>
      <c r="B6" s="354"/>
      <c r="C6" s="354"/>
      <c r="D6" s="354"/>
      <c r="E6" s="355"/>
      <c r="F6" s="361" t="str">
        <f>B7</f>
        <v>児湯郡A</v>
      </c>
      <c r="G6" s="361"/>
      <c r="H6" s="361"/>
      <c r="I6" s="361" t="str">
        <f>B10</f>
        <v>都城市A</v>
      </c>
      <c r="J6" s="361"/>
      <c r="K6" s="361"/>
      <c r="L6" s="361" t="str">
        <f>B13</f>
        <v>宮崎市B</v>
      </c>
      <c r="M6" s="361"/>
      <c r="N6" s="362"/>
      <c r="O6" s="361" t="str">
        <f>B16</f>
        <v>BYE</v>
      </c>
      <c r="P6" s="361"/>
      <c r="Q6" s="362"/>
      <c r="R6" s="376" t="s">
        <v>56</v>
      </c>
      <c r="S6" s="377"/>
      <c r="T6" s="372" t="s">
        <v>57</v>
      </c>
      <c r="U6" s="372"/>
      <c r="V6" s="372" t="s">
        <v>58</v>
      </c>
      <c r="W6" s="372"/>
      <c r="X6" s="295" t="s">
        <v>41</v>
      </c>
      <c r="Y6" s="295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39" ht="14.25" customHeight="1">
      <c r="A7" s="360">
        <v>1</v>
      </c>
      <c r="B7" s="363" t="s">
        <v>378</v>
      </c>
      <c r="C7" s="364"/>
      <c r="D7" s="364"/>
      <c r="E7" s="365"/>
      <c r="F7" s="347"/>
      <c r="G7" s="347"/>
      <c r="H7" s="347"/>
      <c r="I7" s="33">
        <v>1</v>
      </c>
      <c r="J7" s="33" t="s">
        <v>39</v>
      </c>
      <c r="K7" s="33">
        <v>2</v>
      </c>
      <c r="L7" s="33">
        <v>3</v>
      </c>
      <c r="M7" s="33" t="s">
        <v>39</v>
      </c>
      <c r="N7" s="32">
        <v>0</v>
      </c>
      <c r="O7" s="33"/>
      <c r="P7" s="33" t="s">
        <v>39</v>
      </c>
      <c r="Q7" s="32"/>
      <c r="R7" s="321">
        <v>1</v>
      </c>
      <c r="S7" s="322"/>
      <c r="T7" s="359" t="s">
        <v>11</v>
      </c>
      <c r="U7" s="359"/>
      <c r="V7" s="359" t="s">
        <v>11</v>
      </c>
      <c r="W7" s="359"/>
      <c r="X7" s="359">
        <v>2</v>
      </c>
      <c r="Y7" s="359"/>
      <c r="AA7"/>
      <c r="AB7"/>
      <c r="AC7"/>
      <c r="AD7"/>
      <c r="AE7"/>
      <c r="AF7"/>
      <c r="AG7"/>
      <c r="AH7"/>
      <c r="AI7"/>
      <c r="AJ7"/>
      <c r="AK7"/>
      <c r="AL7"/>
      <c r="AM7"/>
    </row>
    <row r="8" spans="1:39" ht="14.25" customHeight="1">
      <c r="A8" s="360"/>
      <c r="B8" s="366"/>
      <c r="C8" s="367"/>
      <c r="D8" s="367"/>
      <c r="E8" s="368"/>
      <c r="F8" s="347"/>
      <c r="G8" s="347"/>
      <c r="H8" s="347"/>
      <c r="I8" s="31">
        <v>4</v>
      </c>
      <c r="J8" s="31">
        <v>6</v>
      </c>
      <c r="K8" s="31">
        <v>6</v>
      </c>
      <c r="L8" s="31">
        <v>6</v>
      </c>
      <c r="M8" s="31">
        <v>6</v>
      </c>
      <c r="N8" s="31">
        <v>6</v>
      </c>
      <c r="O8" s="31"/>
      <c r="P8" s="31"/>
      <c r="Q8" s="66"/>
      <c r="R8" s="324"/>
      <c r="S8" s="325"/>
      <c r="T8" s="359"/>
      <c r="U8" s="359"/>
      <c r="V8" s="359"/>
      <c r="W8" s="359"/>
      <c r="X8" s="359"/>
      <c r="Y8" s="359"/>
      <c r="AA8"/>
      <c r="AB8"/>
      <c r="AC8"/>
      <c r="AD8"/>
      <c r="AE8"/>
      <c r="AF8"/>
      <c r="AG8"/>
      <c r="AH8"/>
      <c r="AI8"/>
      <c r="AJ8"/>
      <c r="AK8"/>
      <c r="AL8"/>
      <c r="AM8"/>
    </row>
    <row r="9" spans="1:39" ht="14.25" customHeight="1">
      <c r="A9" s="360"/>
      <c r="B9" s="369"/>
      <c r="C9" s="370"/>
      <c r="D9" s="370"/>
      <c r="E9" s="371"/>
      <c r="F9" s="347"/>
      <c r="G9" s="347"/>
      <c r="H9" s="347"/>
      <c r="I9" s="31">
        <v>6</v>
      </c>
      <c r="J9" s="31">
        <v>1</v>
      </c>
      <c r="K9" s="31">
        <v>7</v>
      </c>
      <c r="L9" s="31">
        <v>2</v>
      </c>
      <c r="M9" s="31">
        <v>1</v>
      </c>
      <c r="N9" s="66">
        <v>3</v>
      </c>
      <c r="O9" s="31"/>
      <c r="P9" s="31"/>
      <c r="Q9" s="66"/>
      <c r="R9" s="327"/>
      <c r="S9" s="328"/>
      <c r="T9" s="359"/>
      <c r="U9" s="359"/>
      <c r="V9" s="359"/>
      <c r="W9" s="359"/>
      <c r="X9" s="359"/>
      <c r="Y9" s="35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39" ht="14.25" customHeight="1">
      <c r="A10" s="360">
        <v>2</v>
      </c>
      <c r="B10" s="363" t="s">
        <v>379</v>
      </c>
      <c r="C10" s="364"/>
      <c r="D10" s="364"/>
      <c r="E10" s="365"/>
      <c r="F10" s="33">
        <f>IF(K7="","",K7)</f>
        <v>2</v>
      </c>
      <c r="G10" s="33" t="s">
        <v>39</v>
      </c>
      <c r="H10" s="33">
        <f>IF(I7="","",I7)</f>
        <v>1</v>
      </c>
      <c r="I10" s="347"/>
      <c r="J10" s="347"/>
      <c r="K10" s="347"/>
      <c r="L10" s="33">
        <v>3</v>
      </c>
      <c r="M10" s="33" t="s">
        <v>39</v>
      </c>
      <c r="N10" s="32">
        <v>0</v>
      </c>
      <c r="O10" s="33"/>
      <c r="P10" s="33" t="s">
        <v>39</v>
      </c>
      <c r="Q10" s="32"/>
      <c r="R10" s="321">
        <v>2</v>
      </c>
      <c r="S10" s="322"/>
      <c r="T10" s="359" t="s">
        <v>11</v>
      </c>
      <c r="U10" s="359"/>
      <c r="V10" s="359" t="s">
        <v>11</v>
      </c>
      <c r="W10" s="359"/>
      <c r="X10" s="359">
        <v>1</v>
      </c>
      <c r="Y10" s="359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1:39" ht="14.25" customHeight="1">
      <c r="A11" s="360"/>
      <c r="B11" s="366"/>
      <c r="C11" s="367"/>
      <c r="D11" s="367"/>
      <c r="E11" s="368"/>
      <c r="F11" s="31">
        <f>IF(I9="","",I9)</f>
        <v>6</v>
      </c>
      <c r="G11" s="31">
        <f>IF(J9="","",J9)</f>
        <v>1</v>
      </c>
      <c r="H11" s="31">
        <f>IF(K9="","",K9)</f>
        <v>7</v>
      </c>
      <c r="I11" s="347"/>
      <c r="J11" s="347"/>
      <c r="K11" s="347"/>
      <c r="L11" s="31">
        <v>6</v>
      </c>
      <c r="M11" s="31">
        <v>6</v>
      </c>
      <c r="N11" s="66">
        <v>7</v>
      </c>
      <c r="O11" s="31"/>
      <c r="P11" s="31"/>
      <c r="Q11" s="66"/>
      <c r="R11" s="324"/>
      <c r="S11" s="325"/>
      <c r="T11" s="359"/>
      <c r="U11" s="359"/>
      <c r="V11" s="359"/>
      <c r="W11" s="359"/>
      <c r="X11" s="359"/>
      <c r="Y11" s="359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ht="14.25" customHeight="1">
      <c r="A12" s="360"/>
      <c r="B12" s="369"/>
      <c r="C12" s="370"/>
      <c r="D12" s="370"/>
      <c r="E12" s="371"/>
      <c r="F12" s="31">
        <f>IF(I8="","",I8)</f>
        <v>4</v>
      </c>
      <c r="G12" s="31">
        <f>IF(J8="","",J8)</f>
        <v>6</v>
      </c>
      <c r="H12" s="31">
        <f>IF(K8="","",K8)</f>
        <v>6</v>
      </c>
      <c r="I12" s="347"/>
      <c r="J12" s="347"/>
      <c r="K12" s="347"/>
      <c r="L12" s="31">
        <v>1</v>
      </c>
      <c r="M12" s="31">
        <v>0</v>
      </c>
      <c r="N12" s="66">
        <v>6</v>
      </c>
      <c r="O12" s="31"/>
      <c r="P12" s="31"/>
      <c r="Q12" s="66"/>
      <c r="R12" s="327"/>
      <c r="S12" s="328"/>
      <c r="T12" s="359"/>
      <c r="U12" s="359"/>
      <c r="V12" s="359"/>
      <c r="W12" s="359"/>
      <c r="X12" s="359"/>
      <c r="Y12" s="359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ht="14.25" customHeight="1">
      <c r="A13" s="360">
        <v>3</v>
      </c>
      <c r="B13" s="363" t="s">
        <v>350</v>
      </c>
      <c r="C13" s="364"/>
      <c r="D13" s="364"/>
      <c r="E13" s="365"/>
      <c r="F13" s="33">
        <f>IF(N7="","",N7)</f>
        <v>0</v>
      </c>
      <c r="G13" s="33" t="s">
        <v>39</v>
      </c>
      <c r="H13" s="33">
        <f>IF(L7="","",L7)</f>
        <v>3</v>
      </c>
      <c r="I13" s="33">
        <f>IF(N10="","",N10)</f>
        <v>0</v>
      </c>
      <c r="J13" s="33" t="s">
        <v>39</v>
      </c>
      <c r="K13" s="33">
        <f>IF(L10="","",L10)</f>
        <v>3</v>
      </c>
      <c r="L13" s="347"/>
      <c r="M13" s="347"/>
      <c r="N13" s="348"/>
      <c r="O13" s="33"/>
      <c r="P13" s="33" t="s">
        <v>39</v>
      </c>
      <c r="Q13" s="32"/>
      <c r="R13" s="321">
        <v>0</v>
      </c>
      <c r="S13" s="322"/>
      <c r="T13" s="359" t="s">
        <v>11</v>
      </c>
      <c r="U13" s="359"/>
      <c r="V13" s="359" t="s">
        <v>11</v>
      </c>
      <c r="W13" s="359"/>
      <c r="X13" s="359">
        <v>3</v>
      </c>
      <c r="Y13" s="359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ht="14.25" customHeight="1">
      <c r="A14" s="360"/>
      <c r="B14" s="366"/>
      <c r="C14" s="367"/>
      <c r="D14" s="367"/>
      <c r="E14" s="368"/>
      <c r="F14" s="31">
        <f>IF(L9="","",L9)</f>
        <v>2</v>
      </c>
      <c r="G14" s="31">
        <f>IF(M9="","",M9)</f>
        <v>1</v>
      </c>
      <c r="H14" s="31">
        <f>IF(N9="","",N9)</f>
        <v>3</v>
      </c>
      <c r="I14" s="31">
        <f>IF(L12="","",L12)</f>
        <v>1</v>
      </c>
      <c r="J14" s="31">
        <f>IF(M12="","",M12)</f>
        <v>0</v>
      </c>
      <c r="K14" s="31">
        <f>IF(N12="","",N12)</f>
        <v>6</v>
      </c>
      <c r="L14" s="347"/>
      <c r="M14" s="347"/>
      <c r="N14" s="348"/>
      <c r="O14" s="31"/>
      <c r="P14" s="31"/>
      <c r="Q14" s="66"/>
      <c r="R14" s="324"/>
      <c r="S14" s="325"/>
      <c r="T14" s="359"/>
      <c r="U14" s="359"/>
      <c r="V14" s="359"/>
      <c r="W14" s="359"/>
      <c r="X14" s="359"/>
      <c r="Y14" s="359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ht="14.25" customHeight="1">
      <c r="A15" s="360"/>
      <c r="B15" s="369"/>
      <c r="C15" s="370"/>
      <c r="D15" s="370"/>
      <c r="E15" s="371"/>
      <c r="F15" s="31">
        <f>IF(L8="","",L8)</f>
        <v>6</v>
      </c>
      <c r="G15" s="31">
        <f>IF(M8="","",M8)</f>
        <v>6</v>
      </c>
      <c r="H15" s="31">
        <f>IF(N8="","",N8)</f>
        <v>6</v>
      </c>
      <c r="I15" s="31">
        <f>IF(L11="","",L11)</f>
        <v>6</v>
      </c>
      <c r="J15" s="31">
        <f>IF(M11="","",M11)</f>
        <v>6</v>
      </c>
      <c r="K15" s="31">
        <f>IF(N11="","",N11)</f>
        <v>7</v>
      </c>
      <c r="L15" s="347"/>
      <c r="M15" s="347"/>
      <c r="N15" s="348"/>
      <c r="O15" s="31"/>
      <c r="P15" s="31"/>
      <c r="Q15" s="66"/>
      <c r="R15" s="327"/>
      <c r="S15" s="328"/>
      <c r="T15" s="359"/>
      <c r="U15" s="359"/>
      <c r="V15" s="359"/>
      <c r="W15" s="359"/>
      <c r="X15" s="359"/>
      <c r="Y15" s="359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39" ht="14.25" customHeight="1">
      <c r="A16" s="360">
        <v>4</v>
      </c>
      <c r="B16" s="363" t="s">
        <v>60</v>
      </c>
      <c r="C16" s="364"/>
      <c r="D16" s="364"/>
      <c r="E16" s="365"/>
      <c r="F16" s="33">
        <f>IF(Q7="","",Q7)</f>
      </c>
      <c r="G16" s="33" t="s">
        <v>39</v>
      </c>
      <c r="H16" s="33">
        <f>IF(O7="","",O7)</f>
      </c>
      <c r="I16" s="33">
        <f>IF(Q10="","",Q10)</f>
      </c>
      <c r="J16" s="33" t="s">
        <v>39</v>
      </c>
      <c r="K16" s="33">
        <f>IF(O10="","",O10)</f>
      </c>
      <c r="L16" s="33">
        <f>IF(Q13="","",Q13)</f>
      </c>
      <c r="M16" s="33" t="s">
        <v>39</v>
      </c>
      <c r="N16" s="33">
        <f>IF(O13="","",O13)</f>
      </c>
      <c r="O16" s="347"/>
      <c r="P16" s="347"/>
      <c r="Q16" s="348"/>
      <c r="R16" s="321"/>
      <c r="S16" s="322"/>
      <c r="T16" s="359" t="s">
        <v>11</v>
      </c>
      <c r="U16" s="359"/>
      <c r="V16" s="359" t="s">
        <v>11</v>
      </c>
      <c r="W16" s="359"/>
      <c r="X16" s="359"/>
      <c r="Y16" s="359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39" ht="14.25" customHeight="1">
      <c r="A17" s="360"/>
      <c r="B17" s="366"/>
      <c r="C17" s="367"/>
      <c r="D17" s="367"/>
      <c r="E17" s="368"/>
      <c r="F17" s="31">
        <f>IF(O9="","",O9)</f>
      </c>
      <c r="G17" s="31">
        <f>IF(P9="","",P9)</f>
      </c>
      <c r="H17" s="31">
        <f>IF(Q9="","",Q9)</f>
      </c>
      <c r="I17" s="31">
        <f>IF(O12="","",O12)</f>
      </c>
      <c r="J17" s="31">
        <f>IF(P12="","",P12)</f>
      </c>
      <c r="K17" s="31">
        <f>IF(Q12="","",Q12)</f>
      </c>
      <c r="L17" s="31">
        <f>IF(O15="","",O15)</f>
      </c>
      <c r="M17" s="31">
        <f>IF(P15="","",P15)</f>
      </c>
      <c r="N17" s="31">
        <f>IF(Q15="","",Q15)</f>
      </c>
      <c r="O17" s="347"/>
      <c r="P17" s="347"/>
      <c r="Q17" s="348"/>
      <c r="R17" s="324"/>
      <c r="S17" s="325"/>
      <c r="T17" s="359"/>
      <c r="U17" s="359"/>
      <c r="V17" s="359"/>
      <c r="W17" s="359"/>
      <c r="X17" s="359"/>
      <c r="Y17" s="359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1:39" ht="14.25" customHeight="1">
      <c r="A18" s="360"/>
      <c r="B18" s="369"/>
      <c r="C18" s="370"/>
      <c r="D18" s="370"/>
      <c r="E18" s="371"/>
      <c r="F18" s="31">
        <f>IF(O8="","",O8)</f>
      </c>
      <c r="G18" s="31">
        <f>IF(P8="","",P8)</f>
      </c>
      <c r="H18" s="31">
        <f>IF(Q8="","",Q8)</f>
      </c>
      <c r="I18" s="31">
        <f>IF(O11="","",O11)</f>
      </c>
      <c r="J18" s="31">
        <f>IF(P11="","",P11)</f>
      </c>
      <c r="K18" s="31">
        <f>IF(Q11="","",Q11)</f>
      </c>
      <c r="L18" s="31">
        <f>IF(O14="","",O14)</f>
      </c>
      <c r="M18" s="31">
        <f>IF(P14="","",P14)</f>
      </c>
      <c r="N18" s="31">
        <f>IF(Q14="","",Q14)</f>
      </c>
      <c r="O18" s="347"/>
      <c r="P18" s="347"/>
      <c r="Q18" s="348"/>
      <c r="R18" s="327"/>
      <c r="S18" s="328"/>
      <c r="T18" s="359"/>
      <c r="U18" s="359"/>
      <c r="V18" s="359"/>
      <c r="W18" s="359"/>
      <c r="X18" s="359"/>
      <c r="Y18" s="359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27:39" ht="14.25" customHeight="1">
      <c r="AA19"/>
      <c r="AB19"/>
      <c r="AC19"/>
      <c r="AD19"/>
      <c r="AE19"/>
      <c r="AF19"/>
      <c r="AG19"/>
      <c r="AH19"/>
      <c r="AI19"/>
      <c r="AJ19"/>
      <c r="AK19"/>
      <c r="AL19"/>
      <c r="AM19"/>
    </row>
    <row r="20" spans="1:25" s="35" customFormat="1" ht="14.25" customHeight="1">
      <c r="A20" s="353" t="s">
        <v>367</v>
      </c>
      <c r="B20" s="354"/>
      <c r="C20" s="354"/>
      <c r="D20" s="354"/>
      <c r="E20" s="355"/>
      <c r="F20" s="361" t="str">
        <f>B21</f>
        <v>宮崎市C</v>
      </c>
      <c r="G20" s="361"/>
      <c r="H20" s="361"/>
      <c r="I20" s="361" t="str">
        <f>B24</f>
        <v>都城市B</v>
      </c>
      <c r="J20" s="361"/>
      <c r="K20" s="361"/>
      <c r="L20" s="361" t="str">
        <f>B27</f>
        <v>日南市</v>
      </c>
      <c r="M20" s="361"/>
      <c r="N20" s="362"/>
      <c r="O20" s="361" t="str">
        <f>B30</f>
        <v>小林市</v>
      </c>
      <c r="P20" s="361"/>
      <c r="Q20" s="362"/>
      <c r="R20" s="376" t="s">
        <v>56</v>
      </c>
      <c r="S20" s="377"/>
      <c r="T20" s="372" t="s">
        <v>57</v>
      </c>
      <c r="U20" s="372"/>
      <c r="V20" s="372" t="s">
        <v>58</v>
      </c>
      <c r="W20" s="372"/>
      <c r="X20" s="295" t="s">
        <v>41</v>
      </c>
      <c r="Y20" s="295"/>
    </row>
    <row r="21" spans="1:25" s="35" customFormat="1" ht="14.25" customHeight="1">
      <c r="A21" s="360">
        <v>1</v>
      </c>
      <c r="B21" s="363" t="s">
        <v>342</v>
      </c>
      <c r="C21" s="364"/>
      <c r="D21" s="364"/>
      <c r="E21" s="365"/>
      <c r="F21" s="347"/>
      <c r="G21" s="347"/>
      <c r="H21" s="347"/>
      <c r="I21" s="33">
        <v>2</v>
      </c>
      <c r="J21" s="33" t="s">
        <v>39</v>
      </c>
      <c r="K21" s="33">
        <v>1</v>
      </c>
      <c r="L21" s="33">
        <v>3</v>
      </c>
      <c r="M21" s="33" t="s">
        <v>39</v>
      </c>
      <c r="N21" s="32">
        <v>0</v>
      </c>
      <c r="O21" s="379"/>
      <c r="P21" s="379"/>
      <c r="Q21" s="379"/>
      <c r="R21" s="321">
        <v>2</v>
      </c>
      <c r="S21" s="322"/>
      <c r="T21" s="378" t="s">
        <v>328</v>
      </c>
      <c r="U21" s="359"/>
      <c r="V21" s="359" t="s">
        <v>59</v>
      </c>
      <c r="W21" s="359"/>
      <c r="X21" s="359">
        <v>1</v>
      </c>
      <c r="Y21" s="359"/>
    </row>
    <row r="22" spans="1:25" s="35" customFormat="1" ht="14.25" customHeight="1">
      <c r="A22" s="360"/>
      <c r="B22" s="366"/>
      <c r="C22" s="367"/>
      <c r="D22" s="367"/>
      <c r="E22" s="368"/>
      <c r="F22" s="347"/>
      <c r="G22" s="347"/>
      <c r="H22" s="347"/>
      <c r="I22" s="31">
        <v>5</v>
      </c>
      <c r="J22" s="31">
        <v>6</v>
      </c>
      <c r="K22" s="31">
        <v>6</v>
      </c>
      <c r="L22" s="31">
        <v>6</v>
      </c>
      <c r="M22" s="31">
        <v>6</v>
      </c>
      <c r="N22" s="66">
        <v>6</v>
      </c>
      <c r="O22" s="379"/>
      <c r="P22" s="379"/>
      <c r="Q22" s="379"/>
      <c r="R22" s="324"/>
      <c r="S22" s="325"/>
      <c r="T22" s="359"/>
      <c r="U22" s="359"/>
      <c r="V22" s="359"/>
      <c r="W22" s="359"/>
      <c r="X22" s="359"/>
      <c r="Y22" s="359"/>
    </row>
    <row r="23" spans="1:25" s="35" customFormat="1" ht="14.25" customHeight="1">
      <c r="A23" s="360"/>
      <c r="B23" s="369"/>
      <c r="C23" s="370"/>
      <c r="D23" s="370"/>
      <c r="E23" s="371"/>
      <c r="F23" s="347"/>
      <c r="G23" s="347"/>
      <c r="H23" s="347"/>
      <c r="I23" s="31">
        <v>7</v>
      </c>
      <c r="J23" s="31">
        <v>1</v>
      </c>
      <c r="K23" s="31">
        <v>4</v>
      </c>
      <c r="L23" s="31">
        <v>3</v>
      </c>
      <c r="M23" s="31">
        <v>0</v>
      </c>
      <c r="N23" s="66">
        <v>3</v>
      </c>
      <c r="O23" s="379"/>
      <c r="P23" s="379"/>
      <c r="Q23" s="379"/>
      <c r="R23" s="327"/>
      <c r="S23" s="328"/>
      <c r="T23" s="359"/>
      <c r="U23" s="359"/>
      <c r="V23" s="359"/>
      <c r="W23" s="359"/>
      <c r="X23" s="359"/>
      <c r="Y23" s="359"/>
    </row>
    <row r="24" spans="1:25" s="35" customFormat="1" ht="14.25" customHeight="1">
      <c r="A24" s="360">
        <v>2</v>
      </c>
      <c r="B24" s="363" t="s">
        <v>380</v>
      </c>
      <c r="C24" s="364"/>
      <c r="D24" s="364"/>
      <c r="E24" s="365"/>
      <c r="F24" s="33">
        <f>IF(K21="","",K21)</f>
        <v>1</v>
      </c>
      <c r="G24" s="33" t="s">
        <v>39</v>
      </c>
      <c r="H24" s="33">
        <f>IF(I21="","",I21)</f>
        <v>2</v>
      </c>
      <c r="I24" s="347"/>
      <c r="J24" s="347"/>
      <c r="K24" s="347"/>
      <c r="L24" s="379"/>
      <c r="M24" s="379"/>
      <c r="N24" s="379"/>
      <c r="O24" s="33">
        <v>2</v>
      </c>
      <c r="P24" s="33" t="s">
        <v>39</v>
      </c>
      <c r="Q24" s="32">
        <v>1</v>
      </c>
      <c r="R24" s="321">
        <v>1</v>
      </c>
      <c r="S24" s="322"/>
      <c r="T24" s="378" t="s">
        <v>328</v>
      </c>
      <c r="U24" s="359"/>
      <c r="V24" s="359" t="s">
        <v>11</v>
      </c>
      <c r="W24" s="359"/>
      <c r="X24" s="359">
        <v>3</v>
      </c>
      <c r="Y24" s="359"/>
    </row>
    <row r="25" spans="1:25" s="35" customFormat="1" ht="14.25" customHeight="1">
      <c r="A25" s="360"/>
      <c r="B25" s="366"/>
      <c r="C25" s="367"/>
      <c r="D25" s="367"/>
      <c r="E25" s="368"/>
      <c r="F25" s="31">
        <f>IF(I23="","",I23)</f>
        <v>7</v>
      </c>
      <c r="G25" s="31">
        <f>IF(J23="","",J23)</f>
        <v>1</v>
      </c>
      <c r="H25" s="31">
        <f>IF(K23="","",K23)</f>
        <v>4</v>
      </c>
      <c r="I25" s="347"/>
      <c r="J25" s="347"/>
      <c r="K25" s="347"/>
      <c r="L25" s="379"/>
      <c r="M25" s="379"/>
      <c r="N25" s="379"/>
      <c r="O25" s="31">
        <v>6</v>
      </c>
      <c r="P25" s="31">
        <v>1</v>
      </c>
      <c r="Q25" s="66">
        <v>6</v>
      </c>
      <c r="R25" s="324"/>
      <c r="S25" s="325"/>
      <c r="T25" s="359"/>
      <c r="U25" s="359"/>
      <c r="V25" s="359"/>
      <c r="W25" s="359"/>
      <c r="X25" s="359"/>
      <c r="Y25" s="359"/>
    </row>
    <row r="26" spans="1:25" s="35" customFormat="1" ht="14.25" customHeight="1">
      <c r="A26" s="360"/>
      <c r="B26" s="369"/>
      <c r="C26" s="370"/>
      <c r="D26" s="370"/>
      <c r="E26" s="371"/>
      <c r="F26" s="31">
        <f>IF(I22="","",I22)</f>
        <v>5</v>
      </c>
      <c r="G26" s="31">
        <f>IF(J22="","",J22)</f>
        <v>6</v>
      </c>
      <c r="H26" s="31">
        <f>IF(K22="","",K22)</f>
        <v>6</v>
      </c>
      <c r="I26" s="347"/>
      <c r="J26" s="347"/>
      <c r="K26" s="347"/>
      <c r="L26" s="379"/>
      <c r="M26" s="379"/>
      <c r="N26" s="379"/>
      <c r="O26" s="31">
        <v>4</v>
      </c>
      <c r="P26" s="31">
        <v>6</v>
      </c>
      <c r="Q26" s="66">
        <v>3</v>
      </c>
      <c r="R26" s="327"/>
      <c r="S26" s="328"/>
      <c r="T26" s="359"/>
      <c r="U26" s="359"/>
      <c r="V26" s="359"/>
      <c r="W26" s="359"/>
      <c r="X26" s="359"/>
      <c r="Y26" s="359"/>
    </row>
    <row r="27" spans="1:25" s="35" customFormat="1" ht="14.25" customHeight="1">
      <c r="A27" s="360">
        <v>3</v>
      </c>
      <c r="B27" s="363" t="s">
        <v>381</v>
      </c>
      <c r="C27" s="364"/>
      <c r="D27" s="364"/>
      <c r="E27" s="365"/>
      <c r="F27" s="33">
        <f>IF(N21="","",N21)</f>
        <v>0</v>
      </c>
      <c r="G27" s="33" t="s">
        <v>39</v>
      </c>
      <c r="H27" s="33">
        <f>IF(L21="","",L21)</f>
        <v>3</v>
      </c>
      <c r="I27" s="379"/>
      <c r="J27" s="379"/>
      <c r="K27" s="379"/>
      <c r="L27" s="347"/>
      <c r="M27" s="347"/>
      <c r="N27" s="348"/>
      <c r="O27" s="33">
        <v>0</v>
      </c>
      <c r="P27" s="33" t="s">
        <v>39</v>
      </c>
      <c r="Q27" s="32">
        <v>3</v>
      </c>
      <c r="R27" s="321">
        <v>0</v>
      </c>
      <c r="S27" s="322"/>
      <c r="T27" s="378" t="s">
        <v>328</v>
      </c>
      <c r="U27" s="359"/>
      <c r="V27" s="359" t="s">
        <v>11</v>
      </c>
      <c r="W27" s="359"/>
      <c r="X27" s="359">
        <v>4</v>
      </c>
      <c r="Y27" s="359"/>
    </row>
    <row r="28" spans="1:25" s="35" customFormat="1" ht="14.25" customHeight="1">
      <c r="A28" s="360"/>
      <c r="B28" s="366"/>
      <c r="C28" s="367"/>
      <c r="D28" s="367"/>
      <c r="E28" s="368"/>
      <c r="F28" s="31">
        <f>IF(L23="","",L23)</f>
        <v>3</v>
      </c>
      <c r="G28" s="31">
        <f>IF(M23="","",M23)</f>
        <v>0</v>
      </c>
      <c r="H28" s="31">
        <f>IF(N23="","",N23)</f>
        <v>3</v>
      </c>
      <c r="I28" s="379"/>
      <c r="J28" s="379"/>
      <c r="K28" s="379"/>
      <c r="L28" s="347"/>
      <c r="M28" s="347"/>
      <c r="N28" s="348"/>
      <c r="O28" s="31">
        <v>4</v>
      </c>
      <c r="P28" s="31">
        <v>0</v>
      </c>
      <c r="Q28" s="66">
        <v>1</v>
      </c>
      <c r="R28" s="324"/>
      <c r="S28" s="325"/>
      <c r="T28" s="359"/>
      <c r="U28" s="359"/>
      <c r="V28" s="359"/>
      <c r="W28" s="359"/>
      <c r="X28" s="359"/>
      <c r="Y28" s="359"/>
    </row>
    <row r="29" spans="1:25" s="35" customFormat="1" ht="14.25" customHeight="1">
      <c r="A29" s="360"/>
      <c r="B29" s="369"/>
      <c r="C29" s="370"/>
      <c r="D29" s="370"/>
      <c r="E29" s="371"/>
      <c r="F29" s="31">
        <f>IF(L22="","",L22)</f>
        <v>6</v>
      </c>
      <c r="G29" s="31">
        <f>IF(M22="","",M22)</f>
        <v>6</v>
      </c>
      <c r="H29" s="31">
        <f>IF(N22="","",N22)</f>
        <v>6</v>
      </c>
      <c r="I29" s="379"/>
      <c r="J29" s="379"/>
      <c r="K29" s="379"/>
      <c r="L29" s="347"/>
      <c r="M29" s="347"/>
      <c r="N29" s="348"/>
      <c r="O29" s="31">
        <v>6</v>
      </c>
      <c r="P29" s="31">
        <v>6</v>
      </c>
      <c r="Q29" s="66">
        <v>6</v>
      </c>
      <c r="R29" s="327"/>
      <c r="S29" s="328"/>
      <c r="T29" s="359"/>
      <c r="U29" s="359"/>
      <c r="V29" s="359"/>
      <c r="W29" s="359"/>
      <c r="X29" s="359"/>
      <c r="Y29" s="359"/>
    </row>
    <row r="30" spans="1:25" s="35" customFormat="1" ht="14.25" customHeight="1">
      <c r="A30" s="360">
        <v>4</v>
      </c>
      <c r="B30" s="363" t="s">
        <v>382</v>
      </c>
      <c r="C30" s="364"/>
      <c r="D30" s="364"/>
      <c r="E30" s="365"/>
      <c r="F30" s="379"/>
      <c r="G30" s="379"/>
      <c r="H30" s="379"/>
      <c r="I30" s="33">
        <f>IF(Q24="","",Q24)</f>
        <v>1</v>
      </c>
      <c r="J30" s="33" t="s">
        <v>39</v>
      </c>
      <c r="K30" s="33">
        <f>IF(O24="","",O24)</f>
        <v>2</v>
      </c>
      <c r="L30" s="33">
        <f>IF(Q27="","",Q27)</f>
        <v>3</v>
      </c>
      <c r="M30" s="33" t="s">
        <v>39</v>
      </c>
      <c r="N30" s="33">
        <f>IF(O27="","",O27)</f>
        <v>0</v>
      </c>
      <c r="O30" s="347"/>
      <c r="P30" s="347"/>
      <c r="Q30" s="348"/>
      <c r="R30" s="321">
        <v>1</v>
      </c>
      <c r="S30" s="322"/>
      <c r="T30" s="378" t="s">
        <v>328</v>
      </c>
      <c r="U30" s="359"/>
      <c r="V30" s="359" t="s">
        <v>11</v>
      </c>
      <c r="W30" s="359"/>
      <c r="X30" s="359">
        <v>2</v>
      </c>
      <c r="Y30" s="359"/>
    </row>
    <row r="31" spans="1:25" ht="14.25" customHeight="1">
      <c r="A31" s="360"/>
      <c r="B31" s="366"/>
      <c r="C31" s="367"/>
      <c r="D31" s="367"/>
      <c r="E31" s="368"/>
      <c r="F31" s="379"/>
      <c r="G31" s="379"/>
      <c r="H31" s="379"/>
      <c r="I31" s="31">
        <f>IF(O26="","",O26)</f>
        <v>4</v>
      </c>
      <c r="J31" s="31">
        <f>IF(P26="","",P26)</f>
        <v>6</v>
      </c>
      <c r="K31" s="31">
        <f>IF(Q26="","",Q26)</f>
        <v>3</v>
      </c>
      <c r="L31" s="31">
        <f>IF(O29="","",O29)</f>
        <v>6</v>
      </c>
      <c r="M31" s="31">
        <f>IF(P29="","",P29)</f>
        <v>6</v>
      </c>
      <c r="N31" s="31">
        <f>IF(Q29="","",Q29)</f>
        <v>6</v>
      </c>
      <c r="O31" s="347"/>
      <c r="P31" s="347"/>
      <c r="Q31" s="348"/>
      <c r="R31" s="324"/>
      <c r="S31" s="325"/>
      <c r="T31" s="359"/>
      <c r="U31" s="359"/>
      <c r="V31" s="359"/>
      <c r="W31" s="359"/>
      <c r="X31" s="359"/>
      <c r="Y31" s="359"/>
    </row>
    <row r="32" spans="1:25" ht="14.25" customHeight="1">
      <c r="A32" s="360"/>
      <c r="B32" s="369"/>
      <c r="C32" s="370"/>
      <c r="D32" s="370"/>
      <c r="E32" s="371"/>
      <c r="F32" s="379"/>
      <c r="G32" s="379"/>
      <c r="H32" s="379"/>
      <c r="I32" s="31">
        <f>IF(O25="","",O25)</f>
        <v>6</v>
      </c>
      <c r="J32" s="31">
        <f>IF(P25="","",P25)</f>
        <v>1</v>
      </c>
      <c r="K32" s="31">
        <f>IF(Q25="","",Q25)</f>
        <v>6</v>
      </c>
      <c r="L32" s="31">
        <f>IF(O28="","",O28)</f>
        <v>4</v>
      </c>
      <c r="M32" s="31">
        <f>IF(P28="","",P28)</f>
        <v>0</v>
      </c>
      <c r="N32" s="31">
        <f>IF(Q28="","",Q28)</f>
        <v>1</v>
      </c>
      <c r="O32" s="347"/>
      <c r="P32" s="347"/>
      <c r="Q32" s="348"/>
      <c r="R32" s="327"/>
      <c r="S32" s="328"/>
      <c r="T32" s="359"/>
      <c r="U32" s="359"/>
      <c r="V32" s="359"/>
      <c r="W32" s="359"/>
      <c r="X32" s="359"/>
      <c r="Y32" s="359"/>
    </row>
    <row r="33" spans="27:39" ht="14.25" customHeight="1"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1:39" ht="14.25" customHeight="1">
      <c r="A34" s="353" t="s">
        <v>369</v>
      </c>
      <c r="B34" s="354"/>
      <c r="C34" s="354"/>
      <c r="D34" s="354"/>
      <c r="E34" s="355"/>
      <c r="F34" s="361" t="str">
        <f>B35</f>
        <v>宮崎市A</v>
      </c>
      <c r="G34" s="361"/>
      <c r="H34" s="361"/>
      <c r="I34" s="361" t="str">
        <f>B38</f>
        <v>児湯郡B</v>
      </c>
      <c r="J34" s="361"/>
      <c r="K34" s="361"/>
      <c r="L34" s="361" t="str">
        <f>B41</f>
        <v>北諸県郡</v>
      </c>
      <c r="M34" s="361"/>
      <c r="N34" s="362"/>
      <c r="O34" s="361" t="str">
        <f>B44</f>
        <v>BYE</v>
      </c>
      <c r="P34" s="361"/>
      <c r="Q34" s="362"/>
      <c r="R34" s="376" t="s">
        <v>56</v>
      </c>
      <c r="S34" s="377"/>
      <c r="T34" s="372" t="s">
        <v>57</v>
      </c>
      <c r="U34" s="372"/>
      <c r="V34" s="372" t="s">
        <v>58</v>
      </c>
      <c r="W34" s="372"/>
      <c r="X34" s="295" t="s">
        <v>41</v>
      </c>
      <c r="Y34" s="295"/>
      <c r="AA34"/>
      <c r="AB34"/>
      <c r="AC34"/>
      <c r="AD34"/>
      <c r="AE34"/>
      <c r="AF34"/>
      <c r="AG34"/>
      <c r="AH34"/>
      <c r="AI34"/>
      <c r="AJ34"/>
      <c r="AK34"/>
      <c r="AL34"/>
      <c r="AM34"/>
    </row>
    <row r="35" spans="1:39" ht="14.25" customHeight="1">
      <c r="A35" s="360">
        <v>1</v>
      </c>
      <c r="B35" s="363" t="s">
        <v>383</v>
      </c>
      <c r="C35" s="364"/>
      <c r="D35" s="364"/>
      <c r="E35" s="365"/>
      <c r="F35" s="347"/>
      <c r="G35" s="347"/>
      <c r="H35" s="347"/>
      <c r="I35" s="33">
        <v>3</v>
      </c>
      <c r="J35" s="33" t="s">
        <v>39</v>
      </c>
      <c r="K35" s="33">
        <v>0</v>
      </c>
      <c r="L35" s="33">
        <v>3</v>
      </c>
      <c r="M35" s="33" t="s">
        <v>39</v>
      </c>
      <c r="N35" s="32">
        <v>0</v>
      </c>
      <c r="O35" s="33"/>
      <c r="P35" s="33" t="s">
        <v>39</v>
      </c>
      <c r="Q35" s="32"/>
      <c r="R35" s="321">
        <v>2</v>
      </c>
      <c r="S35" s="322"/>
      <c r="T35" s="359" t="s">
        <v>11</v>
      </c>
      <c r="U35" s="359"/>
      <c r="V35" s="359" t="s">
        <v>11</v>
      </c>
      <c r="W35" s="359"/>
      <c r="X35" s="359">
        <v>1</v>
      </c>
      <c r="Y35" s="359"/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pans="1:39" ht="14.25" customHeight="1">
      <c r="A36" s="360"/>
      <c r="B36" s="366"/>
      <c r="C36" s="367"/>
      <c r="D36" s="367"/>
      <c r="E36" s="368"/>
      <c r="F36" s="347"/>
      <c r="G36" s="347"/>
      <c r="H36" s="347"/>
      <c r="I36" s="31">
        <v>6</v>
      </c>
      <c r="J36" s="31">
        <v>6</v>
      </c>
      <c r="K36" s="31">
        <v>6</v>
      </c>
      <c r="L36" s="31">
        <v>6</v>
      </c>
      <c r="M36" s="31">
        <v>6</v>
      </c>
      <c r="N36" s="31">
        <v>6</v>
      </c>
      <c r="O36" s="31"/>
      <c r="P36" s="31"/>
      <c r="Q36" s="66"/>
      <c r="R36" s="324"/>
      <c r="S36" s="325"/>
      <c r="T36" s="359"/>
      <c r="U36" s="359"/>
      <c r="V36" s="359"/>
      <c r="W36" s="359"/>
      <c r="X36" s="359"/>
      <c r="Y36" s="359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39" ht="14.25" customHeight="1">
      <c r="A37" s="360"/>
      <c r="B37" s="369"/>
      <c r="C37" s="370"/>
      <c r="D37" s="370"/>
      <c r="E37" s="371"/>
      <c r="F37" s="347"/>
      <c r="G37" s="347"/>
      <c r="H37" s="347"/>
      <c r="I37" s="31">
        <v>2</v>
      </c>
      <c r="J37" s="31">
        <v>1</v>
      </c>
      <c r="K37" s="31">
        <v>3</v>
      </c>
      <c r="L37" s="31">
        <v>2</v>
      </c>
      <c r="M37" s="31">
        <v>2</v>
      </c>
      <c r="N37" s="66">
        <v>3</v>
      </c>
      <c r="O37" s="31"/>
      <c r="P37" s="31"/>
      <c r="Q37" s="66"/>
      <c r="R37" s="327"/>
      <c r="S37" s="328"/>
      <c r="T37" s="359"/>
      <c r="U37" s="359"/>
      <c r="V37" s="359"/>
      <c r="W37" s="359"/>
      <c r="X37" s="359"/>
      <c r="Y37" s="359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1:39" ht="14.25" customHeight="1">
      <c r="A38" s="360">
        <v>2</v>
      </c>
      <c r="B38" s="363" t="s">
        <v>384</v>
      </c>
      <c r="C38" s="364"/>
      <c r="D38" s="364"/>
      <c r="E38" s="365"/>
      <c r="F38" s="33">
        <f>IF(K35="","",K35)</f>
        <v>0</v>
      </c>
      <c r="G38" s="33" t="s">
        <v>39</v>
      </c>
      <c r="H38" s="33">
        <f>IF(I35="","",I35)</f>
        <v>3</v>
      </c>
      <c r="I38" s="347"/>
      <c r="J38" s="347"/>
      <c r="K38" s="347"/>
      <c r="L38" s="33">
        <v>2</v>
      </c>
      <c r="M38" s="33" t="s">
        <v>39</v>
      </c>
      <c r="N38" s="32">
        <v>1</v>
      </c>
      <c r="O38" s="33"/>
      <c r="P38" s="33" t="s">
        <v>39</v>
      </c>
      <c r="Q38" s="32"/>
      <c r="R38" s="321">
        <v>1</v>
      </c>
      <c r="S38" s="322"/>
      <c r="T38" s="359" t="s">
        <v>11</v>
      </c>
      <c r="U38" s="359"/>
      <c r="V38" s="359" t="s">
        <v>11</v>
      </c>
      <c r="W38" s="359"/>
      <c r="X38" s="359">
        <v>2</v>
      </c>
      <c r="Y38" s="359"/>
      <c r="AA38"/>
      <c r="AB38"/>
      <c r="AC38"/>
      <c r="AD38"/>
      <c r="AE38"/>
      <c r="AF38"/>
      <c r="AG38"/>
      <c r="AH38"/>
      <c r="AI38"/>
      <c r="AJ38"/>
      <c r="AK38"/>
      <c r="AL38"/>
      <c r="AM38"/>
    </row>
    <row r="39" spans="1:39" ht="14.25" customHeight="1">
      <c r="A39" s="360"/>
      <c r="B39" s="366"/>
      <c r="C39" s="367"/>
      <c r="D39" s="367"/>
      <c r="E39" s="368"/>
      <c r="F39" s="31">
        <f>IF(I37="","",I37)</f>
        <v>2</v>
      </c>
      <c r="G39" s="31">
        <f>IF(J37="","",J37)</f>
        <v>1</v>
      </c>
      <c r="H39" s="31">
        <f>IF(K37="","",K37)</f>
        <v>3</v>
      </c>
      <c r="I39" s="347"/>
      <c r="J39" s="347"/>
      <c r="K39" s="347"/>
      <c r="L39" s="31">
        <v>6</v>
      </c>
      <c r="M39" s="31">
        <v>2</v>
      </c>
      <c r="N39" s="66">
        <v>7</v>
      </c>
      <c r="O39" s="31"/>
      <c r="P39" s="31"/>
      <c r="Q39" s="66"/>
      <c r="R39" s="324"/>
      <c r="S39" s="325"/>
      <c r="T39" s="359"/>
      <c r="U39" s="359"/>
      <c r="V39" s="359"/>
      <c r="W39" s="359"/>
      <c r="X39" s="359"/>
      <c r="Y39" s="35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39" ht="14.25" customHeight="1">
      <c r="A40" s="360"/>
      <c r="B40" s="369"/>
      <c r="C40" s="370"/>
      <c r="D40" s="370"/>
      <c r="E40" s="371"/>
      <c r="F40" s="31">
        <f>IF(I36="","",I36)</f>
        <v>6</v>
      </c>
      <c r="G40" s="31">
        <f>IF(J36="","",J36)</f>
        <v>6</v>
      </c>
      <c r="H40" s="31">
        <f>IF(K36="","",K36)</f>
        <v>6</v>
      </c>
      <c r="I40" s="347"/>
      <c r="J40" s="347"/>
      <c r="K40" s="347"/>
      <c r="L40" s="31">
        <v>2</v>
      </c>
      <c r="M40" s="31">
        <v>6</v>
      </c>
      <c r="N40" s="66">
        <v>5</v>
      </c>
      <c r="O40" s="31"/>
      <c r="P40" s="31"/>
      <c r="Q40" s="66"/>
      <c r="R40" s="327"/>
      <c r="S40" s="328"/>
      <c r="T40" s="359"/>
      <c r="U40" s="359"/>
      <c r="V40" s="359"/>
      <c r="W40" s="359"/>
      <c r="X40" s="359"/>
      <c r="Y40" s="359"/>
      <c r="AA40"/>
      <c r="AB40"/>
      <c r="AC40"/>
      <c r="AD40"/>
      <c r="AE40"/>
      <c r="AF40"/>
      <c r="AG40"/>
      <c r="AH40"/>
      <c r="AI40"/>
      <c r="AJ40"/>
      <c r="AK40"/>
      <c r="AL40"/>
      <c r="AM40"/>
    </row>
    <row r="41" spans="1:39" ht="14.25" customHeight="1">
      <c r="A41" s="360">
        <v>3</v>
      </c>
      <c r="B41" s="363" t="s">
        <v>337</v>
      </c>
      <c r="C41" s="364"/>
      <c r="D41" s="364"/>
      <c r="E41" s="365"/>
      <c r="F41" s="33">
        <f>IF(N35="","",N35)</f>
        <v>0</v>
      </c>
      <c r="G41" s="33" t="s">
        <v>39</v>
      </c>
      <c r="H41" s="33">
        <f>IF(L35="","",L35)</f>
        <v>3</v>
      </c>
      <c r="I41" s="33">
        <f>IF(N38="","",N38)</f>
        <v>1</v>
      </c>
      <c r="J41" s="33" t="s">
        <v>39</v>
      </c>
      <c r="K41" s="33">
        <f>IF(L38="","",L38)</f>
        <v>2</v>
      </c>
      <c r="L41" s="347"/>
      <c r="M41" s="347"/>
      <c r="N41" s="348"/>
      <c r="O41" s="33"/>
      <c r="P41" s="33" t="s">
        <v>39</v>
      </c>
      <c r="Q41" s="32"/>
      <c r="R41" s="321">
        <v>0</v>
      </c>
      <c r="S41" s="322"/>
      <c r="T41" s="359" t="s">
        <v>11</v>
      </c>
      <c r="U41" s="359"/>
      <c r="V41" s="359" t="s">
        <v>11</v>
      </c>
      <c r="W41" s="359"/>
      <c r="X41" s="359">
        <v>3</v>
      </c>
      <c r="Y41" s="359"/>
      <c r="AA41"/>
      <c r="AB41"/>
      <c r="AC41"/>
      <c r="AD41"/>
      <c r="AE41"/>
      <c r="AF41"/>
      <c r="AG41"/>
      <c r="AH41"/>
      <c r="AI41"/>
      <c r="AJ41"/>
      <c r="AK41"/>
      <c r="AL41"/>
      <c r="AM41"/>
    </row>
    <row r="42" spans="1:39" ht="14.25" customHeight="1">
      <c r="A42" s="360"/>
      <c r="B42" s="366"/>
      <c r="C42" s="367"/>
      <c r="D42" s="367"/>
      <c r="E42" s="368"/>
      <c r="F42" s="31">
        <f>IF(L37="","",L37)</f>
        <v>2</v>
      </c>
      <c r="G42" s="31">
        <f>IF(M37="","",M37)</f>
        <v>2</v>
      </c>
      <c r="H42" s="31">
        <f>IF(N37="","",N37)</f>
        <v>3</v>
      </c>
      <c r="I42" s="31">
        <f>IF(L40="","",L40)</f>
        <v>2</v>
      </c>
      <c r="J42" s="31">
        <f>IF(M40="","",M40)</f>
        <v>6</v>
      </c>
      <c r="K42" s="31">
        <f>IF(N40="","",N40)</f>
        <v>5</v>
      </c>
      <c r="L42" s="347"/>
      <c r="M42" s="347"/>
      <c r="N42" s="348"/>
      <c r="O42" s="31"/>
      <c r="P42" s="31"/>
      <c r="Q42" s="66"/>
      <c r="R42" s="324"/>
      <c r="S42" s="325"/>
      <c r="T42" s="359"/>
      <c r="U42" s="359"/>
      <c r="V42" s="359"/>
      <c r="W42" s="359"/>
      <c r="X42" s="359"/>
      <c r="Y42" s="359"/>
      <c r="AA42"/>
      <c r="AB42"/>
      <c r="AC42"/>
      <c r="AD42"/>
      <c r="AE42"/>
      <c r="AF42"/>
      <c r="AG42"/>
      <c r="AH42"/>
      <c r="AI42"/>
      <c r="AJ42"/>
      <c r="AK42"/>
      <c r="AL42"/>
      <c r="AM42"/>
    </row>
    <row r="43" spans="1:39" ht="14.25" customHeight="1">
      <c r="A43" s="360"/>
      <c r="B43" s="369"/>
      <c r="C43" s="370"/>
      <c r="D43" s="370"/>
      <c r="E43" s="371"/>
      <c r="F43" s="31">
        <f>IF(L36="","",L36)</f>
        <v>6</v>
      </c>
      <c r="G43" s="31">
        <f>IF(M36="","",M36)</f>
        <v>6</v>
      </c>
      <c r="H43" s="31">
        <f>IF(N36="","",N36)</f>
        <v>6</v>
      </c>
      <c r="I43" s="31">
        <f>IF(L39="","",L39)</f>
        <v>6</v>
      </c>
      <c r="J43" s="31">
        <f>IF(M39="","",M39)</f>
        <v>2</v>
      </c>
      <c r="K43" s="31">
        <f>IF(N39="","",N39)</f>
        <v>7</v>
      </c>
      <c r="L43" s="347"/>
      <c r="M43" s="347"/>
      <c r="N43" s="348"/>
      <c r="O43" s="31"/>
      <c r="P43" s="31"/>
      <c r="Q43" s="66"/>
      <c r="R43" s="327"/>
      <c r="S43" s="328"/>
      <c r="T43" s="359"/>
      <c r="U43" s="359"/>
      <c r="V43" s="359"/>
      <c r="W43" s="359"/>
      <c r="X43" s="359"/>
      <c r="Y43" s="359"/>
      <c r="AA43"/>
      <c r="AB43"/>
      <c r="AC43"/>
      <c r="AD43"/>
      <c r="AE43"/>
      <c r="AF43"/>
      <c r="AG43"/>
      <c r="AH43"/>
      <c r="AI43"/>
      <c r="AJ43"/>
      <c r="AK43"/>
      <c r="AL43"/>
      <c r="AM43"/>
    </row>
    <row r="44" spans="1:39" ht="14.25" customHeight="1">
      <c r="A44" s="360">
        <v>4</v>
      </c>
      <c r="B44" s="363" t="s">
        <v>60</v>
      </c>
      <c r="C44" s="364"/>
      <c r="D44" s="364"/>
      <c r="E44" s="365"/>
      <c r="F44" s="33">
        <f>IF(Q35="","",Q35)</f>
      </c>
      <c r="G44" s="33" t="s">
        <v>39</v>
      </c>
      <c r="H44" s="33">
        <f>IF(O35="","",O35)</f>
      </c>
      <c r="I44" s="33">
        <f>IF(Q38="","",Q38)</f>
      </c>
      <c r="J44" s="33" t="s">
        <v>39</v>
      </c>
      <c r="K44" s="33">
        <f>IF(O38="","",O38)</f>
      </c>
      <c r="L44" s="33">
        <f>IF(Q41="","",Q41)</f>
      </c>
      <c r="M44" s="33" t="s">
        <v>39</v>
      </c>
      <c r="N44" s="33">
        <f>IF(O41="","",O41)</f>
      </c>
      <c r="O44" s="347"/>
      <c r="P44" s="347"/>
      <c r="Q44" s="348"/>
      <c r="R44" s="321"/>
      <c r="S44" s="322"/>
      <c r="T44" s="359" t="s">
        <v>11</v>
      </c>
      <c r="U44" s="359"/>
      <c r="V44" s="359" t="s">
        <v>11</v>
      </c>
      <c r="W44" s="359"/>
      <c r="X44" s="359"/>
      <c r="Y44" s="359"/>
      <c r="AA44"/>
      <c r="AB44"/>
      <c r="AC44"/>
      <c r="AD44"/>
      <c r="AE44"/>
      <c r="AF44"/>
      <c r="AG44"/>
      <c r="AH44"/>
      <c r="AI44"/>
      <c r="AJ44"/>
      <c r="AK44"/>
      <c r="AL44"/>
      <c r="AM44"/>
    </row>
    <row r="45" spans="1:39" ht="14.25" customHeight="1">
      <c r="A45" s="360"/>
      <c r="B45" s="366"/>
      <c r="C45" s="367"/>
      <c r="D45" s="367"/>
      <c r="E45" s="368"/>
      <c r="F45" s="31">
        <f>IF(O37="","",O37)</f>
      </c>
      <c r="G45" s="31">
        <f>IF(P37="","",P37)</f>
      </c>
      <c r="H45" s="31">
        <f>IF(Q37="","",Q37)</f>
      </c>
      <c r="I45" s="31">
        <f>IF(O40="","",O40)</f>
      </c>
      <c r="J45" s="31">
        <f>IF(P40="","",P40)</f>
      </c>
      <c r="K45" s="31">
        <f>IF(Q40="","",Q40)</f>
      </c>
      <c r="L45" s="31">
        <f>IF(O43="","",O43)</f>
      </c>
      <c r="M45" s="31">
        <f>IF(P43="","",P43)</f>
      </c>
      <c r="N45" s="31">
        <f>IF(Q43="","",Q43)</f>
      </c>
      <c r="O45" s="347"/>
      <c r="P45" s="347"/>
      <c r="Q45" s="348"/>
      <c r="R45" s="324"/>
      <c r="S45" s="325"/>
      <c r="T45" s="359"/>
      <c r="U45" s="359"/>
      <c r="V45" s="359"/>
      <c r="W45" s="359"/>
      <c r="X45" s="359"/>
      <c r="Y45" s="359"/>
      <c r="AA45"/>
      <c r="AB45"/>
      <c r="AC45"/>
      <c r="AD45"/>
      <c r="AE45"/>
      <c r="AF45"/>
      <c r="AG45"/>
      <c r="AH45"/>
      <c r="AI45"/>
      <c r="AJ45"/>
      <c r="AK45"/>
      <c r="AL45"/>
      <c r="AM45"/>
    </row>
    <row r="46" spans="1:39" ht="14.25" customHeight="1">
      <c r="A46" s="360"/>
      <c r="B46" s="369"/>
      <c r="C46" s="370"/>
      <c r="D46" s="370"/>
      <c r="E46" s="371"/>
      <c r="F46" s="31">
        <f>IF(O36="","",O36)</f>
      </c>
      <c r="G46" s="31">
        <f>IF(P36="","",P36)</f>
      </c>
      <c r="H46" s="31">
        <f>IF(Q36="","",Q36)</f>
      </c>
      <c r="I46" s="31">
        <f>IF(O39="","",O39)</f>
      </c>
      <c r="J46" s="31">
        <f>IF(P39="","",P39)</f>
      </c>
      <c r="K46" s="31">
        <f>IF(Q39="","",Q39)</f>
      </c>
      <c r="L46" s="31">
        <f>IF(O42="","",O42)</f>
      </c>
      <c r="M46" s="31">
        <f>IF(P42="","",P42)</f>
      </c>
      <c r="N46" s="31">
        <f>IF(Q42="","",Q42)</f>
      </c>
      <c r="O46" s="347"/>
      <c r="P46" s="347"/>
      <c r="Q46" s="348"/>
      <c r="R46" s="327"/>
      <c r="S46" s="328"/>
      <c r="T46" s="359"/>
      <c r="U46" s="359"/>
      <c r="V46" s="359"/>
      <c r="W46" s="359"/>
      <c r="X46" s="359"/>
      <c r="Y46" s="359"/>
      <c r="AA46"/>
      <c r="AB46"/>
      <c r="AC46"/>
      <c r="AD46"/>
      <c r="AE46"/>
      <c r="AF46"/>
      <c r="AG46"/>
      <c r="AH46"/>
      <c r="AI46"/>
      <c r="AJ46"/>
      <c r="AK46"/>
      <c r="AL46"/>
      <c r="AM46"/>
    </row>
    <row r="47" spans="27:39" ht="19.5" customHeight="1">
      <c r="AA47"/>
      <c r="AB47"/>
      <c r="AC47"/>
      <c r="AD47"/>
      <c r="AE47"/>
      <c r="AF47"/>
      <c r="AG47"/>
      <c r="AH47"/>
      <c r="AI47"/>
      <c r="AJ47"/>
      <c r="AK47"/>
      <c r="AL47"/>
      <c r="AM47"/>
    </row>
    <row r="48" spans="1:39" ht="19.5" customHeight="1">
      <c r="A48" s="373" t="s">
        <v>385</v>
      </c>
      <c r="B48" s="374"/>
      <c r="C48" s="374"/>
      <c r="D48" s="374"/>
      <c r="E48" s="375"/>
      <c r="F48" s="361" t="str">
        <f>B49</f>
        <v>都城市A</v>
      </c>
      <c r="G48" s="361"/>
      <c r="H48" s="361"/>
      <c r="I48" s="361" t="str">
        <f>B52</f>
        <v>宮崎市C</v>
      </c>
      <c r="J48" s="361"/>
      <c r="K48" s="361"/>
      <c r="L48" s="361" t="str">
        <f>B55</f>
        <v>宮崎市A</v>
      </c>
      <c r="M48" s="361"/>
      <c r="N48" s="362"/>
      <c r="O48" s="361" t="str">
        <f>B58</f>
        <v>BYE</v>
      </c>
      <c r="P48" s="361"/>
      <c r="Q48" s="362"/>
      <c r="R48" s="376" t="s">
        <v>56</v>
      </c>
      <c r="S48" s="377"/>
      <c r="T48" s="372" t="s">
        <v>57</v>
      </c>
      <c r="U48" s="372"/>
      <c r="V48" s="372" t="s">
        <v>58</v>
      </c>
      <c r="W48" s="372"/>
      <c r="X48" s="295" t="s">
        <v>41</v>
      </c>
      <c r="Y48" s="295"/>
      <c r="AA48"/>
      <c r="AB48"/>
      <c r="AC48"/>
      <c r="AD48"/>
      <c r="AE48"/>
      <c r="AF48"/>
      <c r="AG48"/>
      <c r="AH48"/>
      <c r="AI48"/>
      <c r="AJ48"/>
      <c r="AK48"/>
      <c r="AL48"/>
      <c r="AM48"/>
    </row>
    <row r="49" spans="1:39" ht="14.25" customHeight="1">
      <c r="A49" s="360">
        <v>1</v>
      </c>
      <c r="B49" s="363" t="s">
        <v>379</v>
      </c>
      <c r="C49" s="364"/>
      <c r="D49" s="364"/>
      <c r="E49" s="365"/>
      <c r="F49" s="347"/>
      <c r="G49" s="347"/>
      <c r="H49" s="347"/>
      <c r="I49" s="33">
        <v>2</v>
      </c>
      <c r="J49" s="33" t="s">
        <v>39</v>
      </c>
      <c r="K49" s="33">
        <v>1</v>
      </c>
      <c r="L49" s="33">
        <v>1</v>
      </c>
      <c r="M49" s="33" t="s">
        <v>39</v>
      </c>
      <c r="N49" s="32">
        <v>2</v>
      </c>
      <c r="O49" s="33"/>
      <c r="P49" s="33" t="s">
        <v>39</v>
      </c>
      <c r="Q49" s="32"/>
      <c r="R49" s="321">
        <v>1</v>
      </c>
      <c r="S49" s="322"/>
      <c r="T49" s="359" t="s">
        <v>11</v>
      </c>
      <c r="U49" s="359"/>
      <c r="V49" s="359" t="s">
        <v>11</v>
      </c>
      <c r="W49" s="359"/>
      <c r="X49" s="359">
        <v>2</v>
      </c>
      <c r="Y49" s="359"/>
      <c r="AA49"/>
      <c r="AB49"/>
      <c r="AC49"/>
      <c r="AD49"/>
      <c r="AE49"/>
      <c r="AF49"/>
      <c r="AG49"/>
      <c r="AH49"/>
      <c r="AI49"/>
      <c r="AJ49"/>
      <c r="AK49"/>
      <c r="AL49"/>
      <c r="AM49"/>
    </row>
    <row r="50" spans="1:39" ht="14.25" customHeight="1">
      <c r="A50" s="360"/>
      <c r="B50" s="366"/>
      <c r="C50" s="367"/>
      <c r="D50" s="367"/>
      <c r="E50" s="368"/>
      <c r="F50" s="347"/>
      <c r="G50" s="347"/>
      <c r="H50" s="347"/>
      <c r="I50" s="31">
        <v>6</v>
      </c>
      <c r="J50" s="31">
        <v>1</v>
      </c>
      <c r="K50" s="31">
        <v>6</v>
      </c>
      <c r="L50" s="31">
        <v>3</v>
      </c>
      <c r="M50" s="31">
        <v>0</v>
      </c>
      <c r="N50" s="31">
        <v>6</v>
      </c>
      <c r="O50" s="31"/>
      <c r="P50" s="31"/>
      <c r="Q50" s="66"/>
      <c r="R50" s="324"/>
      <c r="S50" s="325"/>
      <c r="T50" s="359"/>
      <c r="U50" s="359"/>
      <c r="V50" s="359"/>
      <c r="W50" s="359"/>
      <c r="X50" s="359"/>
      <c r="Y50" s="359"/>
      <c r="AA50"/>
      <c r="AB50"/>
      <c r="AC50"/>
      <c r="AD50"/>
      <c r="AE50"/>
      <c r="AF50"/>
      <c r="AG50"/>
      <c r="AH50"/>
      <c r="AI50"/>
      <c r="AJ50"/>
      <c r="AK50"/>
      <c r="AL50"/>
      <c r="AM50"/>
    </row>
    <row r="51" spans="1:39" ht="14.25" customHeight="1">
      <c r="A51" s="360"/>
      <c r="B51" s="369"/>
      <c r="C51" s="370"/>
      <c r="D51" s="370"/>
      <c r="E51" s="371"/>
      <c r="F51" s="347"/>
      <c r="G51" s="347"/>
      <c r="H51" s="347"/>
      <c r="I51" s="31">
        <v>3</v>
      </c>
      <c r="J51" s="31">
        <v>6</v>
      </c>
      <c r="K51" s="31">
        <v>1</v>
      </c>
      <c r="L51" s="31">
        <v>6</v>
      </c>
      <c r="M51" s="31">
        <v>6</v>
      </c>
      <c r="N51" s="66">
        <v>4</v>
      </c>
      <c r="O51" s="31"/>
      <c r="P51" s="31"/>
      <c r="Q51" s="66"/>
      <c r="R51" s="327"/>
      <c r="S51" s="328"/>
      <c r="T51" s="359"/>
      <c r="U51" s="359"/>
      <c r="V51" s="359"/>
      <c r="W51" s="359"/>
      <c r="X51" s="359"/>
      <c r="Y51" s="359"/>
      <c r="AA51"/>
      <c r="AB51"/>
      <c r="AC51"/>
      <c r="AD51"/>
      <c r="AE51"/>
      <c r="AF51"/>
      <c r="AG51"/>
      <c r="AH51"/>
      <c r="AI51"/>
      <c r="AJ51"/>
      <c r="AK51"/>
      <c r="AL51"/>
      <c r="AM51"/>
    </row>
    <row r="52" spans="1:39" ht="14.25" customHeight="1">
      <c r="A52" s="360">
        <v>2</v>
      </c>
      <c r="B52" s="363" t="s">
        <v>342</v>
      </c>
      <c r="C52" s="364"/>
      <c r="D52" s="364"/>
      <c r="E52" s="365"/>
      <c r="F52" s="33">
        <f>IF(K49="","",K49)</f>
        <v>1</v>
      </c>
      <c r="G52" s="33" t="s">
        <v>39</v>
      </c>
      <c r="H52" s="33">
        <f>IF(I49="","",I49)</f>
        <v>2</v>
      </c>
      <c r="I52" s="347"/>
      <c r="J52" s="347"/>
      <c r="K52" s="347"/>
      <c r="L52" s="33">
        <v>0</v>
      </c>
      <c r="M52" s="33" t="s">
        <v>39</v>
      </c>
      <c r="N52" s="32">
        <v>3</v>
      </c>
      <c r="O52" s="33"/>
      <c r="P52" s="33" t="s">
        <v>39</v>
      </c>
      <c r="Q52" s="32"/>
      <c r="R52" s="321">
        <v>0</v>
      </c>
      <c r="S52" s="322"/>
      <c r="T52" s="359" t="s">
        <v>11</v>
      </c>
      <c r="U52" s="359"/>
      <c r="V52" s="359" t="s">
        <v>11</v>
      </c>
      <c r="W52" s="359"/>
      <c r="X52" s="359">
        <v>3</v>
      </c>
      <c r="Y52" s="359"/>
      <c r="AA52"/>
      <c r="AB52"/>
      <c r="AC52"/>
      <c r="AD52"/>
      <c r="AE52"/>
      <c r="AF52"/>
      <c r="AG52"/>
      <c r="AH52"/>
      <c r="AI52"/>
      <c r="AJ52"/>
      <c r="AK52"/>
      <c r="AL52"/>
      <c r="AM52"/>
    </row>
    <row r="53" spans="1:39" ht="14.25" customHeight="1">
      <c r="A53" s="360"/>
      <c r="B53" s="366"/>
      <c r="C53" s="367"/>
      <c r="D53" s="367"/>
      <c r="E53" s="368"/>
      <c r="F53" s="31">
        <f>IF(I51="","",I51)</f>
        <v>3</v>
      </c>
      <c r="G53" s="31">
        <f>IF(J51="","",J51)</f>
        <v>6</v>
      </c>
      <c r="H53" s="31">
        <f>IF(K51="","",K51)</f>
        <v>1</v>
      </c>
      <c r="I53" s="347"/>
      <c r="J53" s="347"/>
      <c r="K53" s="347"/>
      <c r="L53" s="31">
        <v>3</v>
      </c>
      <c r="M53" s="31">
        <v>5</v>
      </c>
      <c r="N53" s="66">
        <v>2</v>
      </c>
      <c r="O53" s="31"/>
      <c r="P53" s="31"/>
      <c r="Q53" s="66"/>
      <c r="R53" s="324"/>
      <c r="S53" s="325"/>
      <c r="T53" s="359"/>
      <c r="U53" s="359"/>
      <c r="V53" s="359"/>
      <c r="W53" s="359"/>
      <c r="X53" s="359"/>
      <c r="Y53" s="359"/>
      <c r="AA53"/>
      <c r="AB53"/>
      <c r="AC53"/>
      <c r="AD53"/>
      <c r="AE53"/>
      <c r="AF53"/>
      <c r="AG53"/>
      <c r="AH53"/>
      <c r="AI53"/>
      <c r="AJ53"/>
      <c r="AK53"/>
      <c r="AL53"/>
      <c r="AM53"/>
    </row>
    <row r="54" spans="1:39" ht="14.25" customHeight="1">
      <c r="A54" s="360"/>
      <c r="B54" s="369"/>
      <c r="C54" s="370"/>
      <c r="D54" s="370"/>
      <c r="E54" s="371"/>
      <c r="F54" s="31">
        <f>IF(I50="","",I50)</f>
        <v>6</v>
      </c>
      <c r="G54" s="31">
        <f>IF(J50="","",J50)</f>
        <v>1</v>
      </c>
      <c r="H54" s="31">
        <f>IF(K50="","",K50)</f>
        <v>6</v>
      </c>
      <c r="I54" s="347"/>
      <c r="J54" s="347"/>
      <c r="K54" s="347"/>
      <c r="L54" s="31">
        <v>6</v>
      </c>
      <c r="M54" s="31">
        <v>6</v>
      </c>
      <c r="N54" s="66">
        <v>6</v>
      </c>
      <c r="O54" s="31"/>
      <c r="P54" s="31"/>
      <c r="Q54" s="66"/>
      <c r="R54" s="327"/>
      <c r="S54" s="328"/>
      <c r="T54" s="359"/>
      <c r="U54" s="359"/>
      <c r="V54" s="359"/>
      <c r="W54" s="359"/>
      <c r="X54" s="359"/>
      <c r="Y54" s="359"/>
      <c r="AA54"/>
      <c r="AB54"/>
      <c r="AC54"/>
      <c r="AD54"/>
      <c r="AE54"/>
      <c r="AF54"/>
      <c r="AG54"/>
      <c r="AH54"/>
      <c r="AI54"/>
      <c r="AJ54"/>
      <c r="AK54"/>
      <c r="AL54"/>
      <c r="AM54"/>
    </row>
    <row r="55" spans="1:39" ht="14.25" customHeight="1">
      <c r="A55" s="360">
        <v>3</v>
      </c>
      <c r="B55" s="363" t="s">
        <v>383</v>
      </c>
      <c r="C55" s="364"/>
      <c r="D55" s="364"/>
      <c r="E55" s="365"/>
      <c r="F55" s="33">
        <f>IF(N49="","",N49)</f>
        <v>2</v>
      </c>
      <c r="G55" s="33" t="s">
        <v>39</v>
      </c>
      <c r="H55" s="33">
        <f>IF(L49="","",L49)</f>
        <v>1</v>
      </c>
      <c r="I55" s="33">
        <f>IF(N52="","",N52)</f>
        <v>3</v>
      </c>
      <c r="J55" s="33" t="s">
        <v>39</v>
      </c>
      <c r="K55" s="33">
        <f>IF(L52="","",L52)</f>
        <v>0</v>
      </c>
      <c r="L55" s="347"/>
      <c r="M55" s="347"/>
      <c r="N55" s="348"/>
      <c r="O55" s="33"/>
      <c r="P55" s="33" t="s">
        <v>39</v>
      </c>
      <c r="Q55" s="32"/>
      <c r="R55" s="321">
        <v>2</v>
      </c>
      <c r="S55" s="322"/>
      <c r="T55" s="359" t="s">
        <v>11</v>
      </c>
      <c r="U55" s="359"/>
      <c r="V55" s="359" t="s">
        <v>11</v>
      </c>
      <c r="W55" s="359"/>
      <c r="X55" s="359">
        <v>1</v>
      </c>
      <c r="Y55" s="359"/>
      <c r="AA55"/>
      <c r="AB55"/>
      <c r="AC55"/>
      <c r="AD55"/>
      <c r="AE55"/>
      <c r="AF55"/>
      <c r="AG55"/>
      <c r="AH55"/>
      <c r="AI55"/>
      <c r="AJ55"/>
      <c r="AK55"/>
      <c r="AL55"/>
      <c r="AM55"/>
    </row>
    <row r="56" spans="1:39" ht="14.25" customHeight="1">
      <c r="A56" s="360"/>
      <c r="B56" s="366"/>
      <c r="C56" s="367"/>
      <c r="D56" s="367"/>
      <c r="E56" s="368"/>
      <c r="F56" s="31">
        <f>IF(L51="","",L51)</f>
        <v>6</v>
      </c>
      <c r="G56" s="31">
        <f>IF(M51="","",M51)</f>
        <v>6</v>
      </c>
      <c r="H56" s="31">
        <f>IF(N51="","",N51)</f>
        <v>4</v>
      </c>
      <c r="I56" s="31">
        <f>IF(L54="","",L54)</f>
        <v>6</v>
      </c>
      <c r="J56" s="31">
        <f>IF(M54="","",M54)</f>
        <v>6</v>
      </c>
      <c r="K56" s="31">
        <f>IF(N54="","",N54)</f>
        <v>6</v>
      </c>
      <c r="L56" s="347"/>
      <c r="M56" s="347"/>
      <c r="N56" s="348"/>
      <c r="O56" s="31"/>
      <c r="P56" s="31"/>
      <c r="Q56" s="66"/>
      <c r="R56" s="324"/>
      <c r="S56" s="325"/>
      <c r="T56" s="359"/>
      <c r="U56" s="359"/>
      <c r="V56" s="359"/>
      <c r="W56" s="359"/>
      <c r="X56" s="359"/>
      <c r="Y56" s="359"/>
      <c r="AA56"/>
      <c r="AB56"/>
      <c r="AC56"/>
      <c r="AD56"/>
      <c r="AE56"/>
      <c r="AF56"/>
      <c r="AG56"/>
      <c r="AH56"/>
      <c r="AI56"/>
      <c r="AJ56"/>
      <c r="AK56"/>
      <c r="AL56"/>
      <c r="AM56"/>
    </row>
    <row r="57" spans="1:39" ht="14.25" customHeight="1">
      <c r="A57" s="360"/>
      <c r="B57" s="369"/>
      <c r="C57" s="370"/>
      <c r="D57" s="370"/>
      <c r="E57" s="371"/>
      <c r="F57" s="31">
        <f>IF(L50="","",L50)</f>
        <v>3</v>
      </c>
      <c r="G57" s="31">
        <f>IF(M50="","",M50)</f>
        <v>0</v>
      </c>
      <c r="H57" s="31">
        <f>IF(N50="","",N50)</f>
        <v>6</v>
      </c>
      <c r="I57" s="31">
        <f>IF(L53="","",L53)</f>
        <v>3</v>
      </c>
      <c r="J57" s="31">
        <f>IF(M53="","",M53)</f>
        <v>5</v>
      </c>
      <c r="K57" s="31">
        <f>IF(N53="","",N53)</f>
        <v>2</v>
      </c>
      <c r="L57" s="347"/>
      <c r="M57" s="347"/>
      <c r="N57" s="348"/>
      <c r="O57" s="31"/>
      <c r="P57" s="31"/>
      <c r="Q57" s="66"/>
      <c r="R57" s="327"/>
      <c r="S57" s="328"/>
      <c r="T57" s="359"/>
      <c r="U57" s="359"/>
      <c r="V57" s="359"/>
      <c r="W57" s="359"/>
      <c r="X57" s="359"/>
      <c r="Y57" s="359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 ht="14.25" customHeight="1">
      <c r="A58" s="360">
        <v>4</v>
      </c>
      <c r="B58" s="363" t="s">
        <v>60</v>
      </c>
      <c r="C58" s="364"/>
      <c r="D58" s="364"/>
      <c r="E58" s="365"/>
      <c r="F58" s="33">
        <f>IF(Q49="","",Q49)</f>
      </c>
      <c r="G58" s="33" t="s">
        <v>39</v>
      </c>
      <c r="H58" s="33">
        <f>IF(O49="","",O49)</f>
      </c>
      <c r="I58" s="33">
        <f>IF(Q52="","",Q52)</f>
      </c>
      <c r="J58" s="33" t="s">
        <v>39</v>
      </c>
      <c r="K58" s="33">
        <f>IF(O52="","",O52)</f>
      </c>
      <c r="L58" s="33">
        <f>IF(Q55="","",Q55)</f>
      </c>
      <c r="M58" s="33" t="s">
        <v>39</v>
      </c>
      <c r="N58" s="33">
        <f>IF(O55="","",O55)</f>
      </c>
      <c r="O58" s="347"/>
      <c r="P58" s="347"/>
      <c r="Q58" s="348"/>
      <c r="R58" s="321"/>
      <c r="S58" s="322"/>
      <c r="T58" s="359" t="s">
        <v>11</v>
      </c>
      <c r="U58" s="359"/>
      <c r="V58" s="359" t="s">
        <v>11</v>
      </c>
      <c r="W58" s="359"/>
      <c r="X58" s="359"/>
      <c r="Y58" s="359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 ht="14.25" customHeight="1">
      <c r="A59" s="360"/>
      <c r="B59" s="366"/>
      <c r="C59" s="367"/>
      <c r="D59" s="367"/>
      <c r="E59" s="368"/>
      <c r="F59" s="31">
        <f>IF(O51="","",O51)</f>
      </c>
      <c r="G59" s="31">
        <f>IF(P51="","",P51)</f>
      </c>
      <c r="H59" s="31">
        <f>IF(Q51="","",Q51)</f>
      </c>
      <c r="I59" s="31">
        <f>IF(O54="","",O54)</f>
      </c>
      <c r="J59" s="31">
        <f>IF(P54="","",P54)</f>
      </c>
      <c r="K59" s="31">
        <f>IF(Q54="","",Q54)</f>
      </c>
      <c r="L59" s="31">
        <f>IF(O57="","",O57)</f>
      </c>
      <c r="M59" s="31">
        <f>IF(P57="","",P57)</f>
      </c>
      <c r="N59" s="31">
        <f>IF(Q57="","",Q57)</f>
      </c>
      <c r="O59" s="347"/>
      <c r="P59" s="347"/>
      <c r="Q59" s="348"/>
      <c r="R59" s="324"/>
      <c r="S59" s="325"/>
      <c r="T59" s="359"/>
      <c r="U59" s="359"/>
      <c r="V59" s="359"/>
      <c r="W59" s="359"/>
      <c r="X59" s="359"/>
      <c r="Y59" s="3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39" ht="14.25" customHeight="1">
      <c r="A60" s="360"/>
      <c r="B60" s="369"/>
      <c r="C60" s="370"/>
      <c r="D60" s="370"/>
      <c r="E60" s="371"/>
      <c r="F60" s="31">
        <f>IF(O50="","",O50)</f>
      </c>
      <c r="G60" s="31">
        <f>IF(P50="","",P50)</f>
      </c>
      <c r="H60" s="31">
        <f>IF(Q50="","",Q50)</f>
      </c>
      <c r="I60" s="31">
        <f>IF(O53="","",O53)</f>
      </c>
      <c r="J60" s="31">
        <f>IF(P53="","",P53)</f>
      </c>
      <c r="K60" s="31">
        <f>IF(Q53="","",Q53)</f>
      </c>
      <c r="L60" s="31">
        <f>IF(O56="","",O56)</f>
      </c>
      <c r="M60" s="31">
        <f>IF(P56="","",P56)</f>
      </c>
      <c r="N60" s="31">
        <f>IF(Q56="","",Q56)</f>
      </c>
      <c r="O60" s="347"/>
      <c r="P60" s="347"/>
      <c r="Q60" s="348"/>
      <c r="R60" s="327"/>
      <c r="S60" s="328"/>
      <c r="T60" s="359"/>
      <c r="U60" s="359"/>
      <c r="V60" s="359"/>
      <c r="W60" s="359"/>
      <c r="X60" s="359"/>
      <c r="Y60" s="359"/>
      <c r="AA60"/>
      <c r="AB60"/>
      <c r="AC60"/>
      <c r="AD60"/>
      <c r="AE60"/>
      <c r="AF60"/>
      <c r="AG60"/>
      <c r="AH60"/>
      <c r="AI60"/>
      <c r="AJ60"/>
      <c r="AK60"/>
      <c r="AL60"/>
      <c r="AM60"/>
    </row>
    <row r="61" spans="27:39" ht="27" customHeight="1">
      <c r="AA61"/>
      <c r="AB61"/>
      <c r="AC61"/>
      <c r="AD61"/>
      <c r="AE61"/>
      <c r="AF61"/>
      <c r="AG61"/>
      <c r="AH61"/>
      <c r="AI61"/>
      <c r="AJ61"/>
      <c r="AK61"/>
      <c r="AL61"/>
      <c r="AM61"/>
    </row>
    <row r="62" spans="27:39" ht="27" customHeight="1">
      <c r="AA62"/>
      <c r="AB62"/>
      <c r="AC62"/>
      <c r="AD62"/>
      <c r="AE62"/>
      <c r="AF62"/>
      <c r="AG62"/>
      <c r="AH62"/>
      <c r="AI62"/>
      <c r="AJ62"/>
      <c r="AK62"/>
      <c r="AL62"/>
      <c r="AM62"/>
    </row>
    <row r="63" spans="27:39" ht="27" customHeight="1">
      <c r="AA63"/>
      <c r="AB63"/>
      <c r="AC63"/>
      <c r="AD63"/>
      <c r="AE63"/>
      <c r="AF63"/>
      <c r="AG63"/>
      <c r="AH63"/>
      <c r="AI63"/>
      <c r="AJ63"/>
      <c r="AK63"/>
      <c r="AL63"/>
      <c r="AM63"/>
    </row>
    <row r="64" spans="27:39" ht="27" customHeight="1">
      <c r="AA64"/>
      <c r="AB64"/>
      <c r="AC64"/>
      <c r="AD64"/>
      <c r="AE64"/>
      <c r="AF64"/>
      <c r="AG64"/>
      <c r="AH64"/>
      <c r="AI64"/>
      <c r="AJ64"/>
      <c r="AK64"/>
      <c r="AL64"/>
      <c r="AM64"/>
    </row>
  </sheetData>
  <sheetProtection/>
  <mergeCells count="185">
    <mergeCell ref="A2:AG2"/>
    <mergeCell ref="A20:E20"/>
    <mergeCell ref="F20:H20"/>
    <mergeCell ref="I20:K20"/>
    <mergeCell ref="L20:N20"/>
    <mergeCell ref="O20:Q20"/>
    <mergeCell ref="R20:S20"/>
    <mergeCell ref="T20:U20"/>
    <mergeCell ref="V20:W20"/>
    <mergeCell ref="X20:Y20"/>
    <mergeCell ref="X21:Y23"/>
    <mergeCell ref="T23:U23"/>
    <mergeCell ref="V23:W23"/>
    <mergeCell ref="A21:A23"/>
    <mergeCell ref="B21:E23"/>
    <mergeCell ref="F21:H23"/>
    <mergeCell ref="O21:Q23"/>
    <mergeCell ref="X24:Y26"/>
    <mergeCell ref="T26:U26"/>
    <mergeCell ref="V26:W26"/>
    <mergeCell ref="V27:W28"/>
    <mergeCell ref="X27:Y29"/>
    <mergeCell ref="T29:U29"/>
    <mergeCell ref="V29:W29"/>
    <mergeCell ref="T24:U25"/>
    <mergeCell ref="A30:A32"/>
    <mergeCell ref="B30:E32"/>
    <mergeCell ref="F30:H32"/>
    <mergeCell ref="V24:W25"/>
    <mergeCell ref="A24:A26"/>
    <mergeCell ref="B24:E26"/>
    <mergeCell ref="I24:K26"/>
    <mergeCell ref="L24:N26"/>
    <mergeCell ref="R24:S26"/>
    <mergeCell ref="A27:A29"/>
    <mergeCell ref="X30:Y32"/>
    <mergeCell ref="T32:U32"/>
    <mergeCell ref="V32:W32"/>
    <mergeCell ref="O30:Q32"/>
    <mergeCell ref="R30:S32"/>
    <mergeCell ref="T30:U31"/>
    <mergeCell ref="O34:Q34"/>
    <mergeCell ref="R34:S34"/>
    <mergeCell ref="T34:U34"/>
    <mergeCell ref="V34:W34"/>
    <mergeCell ref="B27:E29"/>
    <mergeCell ref="I27:K29"/>
    <mergeCell ref="L27:N29"/>
    <mergeCell ref="X34:Y34"/>
    <mergeCell ref="A35:A37"/>
    <mergeCell ref="B35:E37"/>
    <mergeCell ref="F35:H37"/>
    <mergeCell ref="R35:S37"/>
    <mergeCell ref="T35:U36"/>
    <mergeCell ref="A34:E34"/>
    <mergeCell ref="F34:H34"/>
    <mergeCell ref="I34:K34"/>
    <mergeCell ref="L34:N34"/>
    <mergeCell ref="A38:A40"/>
    <mergeCell ref="B38:E40"/>
    <mergeCell ref="I38:K40"/>
    <mergeCell ref="R38:S40"/>
    <mergeCell ref="X35:Y37"/>
    <mergeCell ref="T37:U37"/>
    <mergeCell ref="V37:W37"/>
    <mergeCell ref="T38:U39"/>
    <mergeCell ref="V38:W39"/>
    <mergeCell ref="X38:Y40"/>
    <mergeCell ref="X41:Y43"/>
    <mergeCell ref="T43:U43"/>
    <mergeCell ref="V43:W43"/>
    <mergeCell ref="A41:A43"/>
    <mergeCell ref="B41:E43"/>
    <mergeCell ref="L41:N43"/>
    <mergeCell ref="R41:S43"/>
    <mergeCell ref="T41:U42"/>
    <mergeCell ref="V41:W42"/>
    <mergeCell ref="X44:Y46"/>
    <mergeCell ref="T46:U46"/>
    <mergeCell ref="V46:W46"/>
    <mergeCell ref="A44:A46"/>
    <mergeCell ref="B44:E46"/>
    <mergeCell ref="O44:Q46"/>
    <mergeCell ref="R44:S46"/>
    <mergeCell ref="V44:W45"/>
    <mergeCell ref="V35:W36"/>
    <mergeCell ref="R27:S29"/>
    <mergeCell ref="T27:U28"/>
    <mergeCell ref="V30:W31"/>
    <mergeCell ref="R21:S23"/>
    <mergeCell ref="T21:U22"/>
    <mergeCell ref="T40:U40"/>
    <mergeCell ref="V40:W40"/>
    <mergeCell ref="V21:W22"/>
    <mergeCell ref="A6:E6"/>
    <mergeCell ref="F6:H6"/>
    <mergeCell ref="I6:K6"/>
    <mergeCell ref="L6:N6"/>
    <mergeCell ref="O6:Q6"/>
    <mergeCell ref="R6:S6"/>
    <mergeCell ref="T6:U6"/>
    <mergeCell ref="V6:W6"/>
    <mergeCell ref="X6:Y6"/>
    <mergeCell ref="A7:A9"/>
    <mergeCell ref="B7:E9"/>
    <mergeCell ref="F7:H9"/>
    <mergeCell ref="R7:S9"/>
    <mergeCell ref="T7:U8"/>
    <mergeCell ref="V7:W8"/>
    <mergeCell ref="X7:Y9"/>
    <mergeCell ref="T9:U9"/>
    <mergeCell ref="V9:W9"/>
    <mergeCell ref="A10:A12"/>
    <mergeCell ref="B10:E12"/>
    <mergeCell ref="I10:K12"/>
    <mergeCell ref="R10:S12"/>
    <mergeCell ref="T10:U11"/>
    <mergeCell ref="V10:W11"/>
    <mergeCell ref="X10:Y12"/>
    <mergeCell ref="T12:U12"/>
    <mergeCell ref="V12:W12"/>
    <mergeCell ref="A13:A15"/>
    <mergeCell ref="B13:E15"/>
    <mergeCell ref="L13:N15"/>
    <mergeCell ref="R13:S15"/>
    <mergeCell ref="T13:U14"/>
    <mergeCell ref="V13:W14"/>
    <mergeCell ref="X13:Y15"/>
    <mergeCell ref="T48:U48"/>
    <mergeCell ref="T15:U15"/>
    <mergeCell ref="V15:W15"/>
    <mergeCell ref="A16:A18"/>
    <mergeCell ref="B16:E18"/>
    <mergeCell ref="O16:Q18"/>
    <mergeCell ref="R16:S18"/>
    <mergeCell ref="T16:U17"/>
    <mergeCell ref="V16:W17"/>
    <mergeCell ref="T44:U45"/>
    <mergeCell ref="T51:U51"/>
    <mergeCell ref="X16:Y18"/>
    <mergeCell ref="T18:U18"/>
    <mergeCell ref="V18:W18"/>
    <mergeCell ref="A48:E48"/>
    <mergeCell ref="F48:H48"/>
    <mergeCell ref="I48:K48"/>
    <mergeCell ref="L48:N48"/>
    <mergeCell ref="O48:Q48"/>
    <mergeCell ref="R48:S48"/>
    <mergeCell ref="V52:W53"/>
    <mergeCell ref="V48:W48"/>
    <mergeCell ref="X48:Y48"/>
    <mergeCell ref="A49:A51"/>
    <mergeCell ref="B49:E51"/>
    <mergeCell ref="F49:H51"/>
    <mergeCell ref="R49:S51"/>
    <mergeCell ref="T49:U50"/>
    <mergeCell ref="V49:W50"/>
    <mergeCell ref="X49:Y51"/>
    <mergeCell ref="R55:S57"/>
    <mergeCell ref="T55:U56"/>
    <mergeCell ref="V55:W56"/>
    <mergeCell ref="X55:Y57"/>
    <mergeCell ref="V51:W51"/>
    <mergeCell ref="A52:A54"/>
    <mergeCell ref="B52:E54"/>
    <mergeCell ref="I52:K54"/>
    <mergeCell ref="R52:S54"/>
    <mergeCell ref="T52:U53"/>
    <mergeCell ref="A58:A60"/>
    <mergeCell ref="B58:E60"/>
    <mergeCell ref="O58:Q60"/>
    <mergeCell ref="R58:S60"/>
    <mergeCell ref="X52:Y54"/>
    <mergeCell ref="T54:U54"/>
    <mergeCell ref="V54:W54"/>
    <mergeCell ref="A55:A57"/>
    <mergeCell ref="B55:E57"/>
    <mergeCell ref="L55:N57"/>
    <mergeCell ref="X58:Y60"/>
    <mergeCell ref="T60:U60"/>
    <mergeCell ref="V60:W60"/>
    <mergeCell ref="T57:U57"/>
    <mergeCell ref="V57:W57"/>
    <mergeCell ref="T58:U59"/>
    <mergeCell ref="V58:W59"/>
  </mergeCells>
  <printOptions/>
  <pageMargins left="0.7480314960629921" right="0.35433070866141736" top="0.984251968503937" bottom="0.984251968503937" header="0.5118110236220472" footer="0.5118110236220472"/>
  <pageSetup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3"/>
  <sheetViews>
    <sheetView zoomScalePageLayoutView="0" workbookViewId="0" topLeftCell="A1">
      <selection activeCell="D7" sqref="D7"/>
    </sheetView>
  </sheetViews>
  <sheetFormatPr defaultColWidth="8.00390625" defaultRowHeight="13.5"/>
  <cols>
    <col min="1" max="1" width="2.625" style="80" customWidth="1"/>
    <col min="2" max="2" width="8.375" style="80" customWidth="1"/>
    <col min="3" max="3" width="9.25390625" style="92" customWidth="1"/>
    <col min="4" max="5" width="10.125" style="93" customWidth="1"/>
    <col min="6" max="6" width="10.125" style="94" customWidth="1"/>
    <col min="7" max="7" width="10.125" style="92" customWidth="1"/>
    <col min="8" max="8" width="10.125" style="95" customWidth="1"/>
    <col min="9" max="9" width="10.125" style="94" customWidth="1"/>
    <col min="10" max="10" width="10.125" style="92" customWidth="1"/>
    <col min="11" max="11" width="10.125" style="94" customWidth="1"/>
    <col min="12" max="16" width="10.125" style="80" customWidth="1"/>
    <col min="17" max="16384" width="8.00390625" style="80" customWidth="1"/>
  </cols>
  <sheetData>
    <row r="1" spans="1:16" s="73" customFormat="1" ht="33" customHeight="1" thickBot="1">
      <c r="A1" s="67"/>
      <c r="B1" s="68" t="s">
        <v>505</v>
      </c>
      <c r="C1" s="69"/>
      <c r="D1" s="69"/>
      <c r="E1" s="69"/>
      <c r="F1" s="70"/>
      <c r="G1" s="69"/>
      <c r="H1" s="71"/>
      <c r="I1" s="70"/>
      <c r="J1" s="69"/>
      <c r="K1" s="70"/>
      <c r="L1" s="69"/>
      <c r="M1" s="69"/>
      <c r="N1" s="69"/>
      <c r="O1" s="69"/>
      <c r="P1" s="72"/>
    </row>
    <row r="2" spans="1:16" ht="33" customHeight="1" thickTop="1">
      <c r="A2" s="74"/>
      <c r="B2" s="75" t="s">
        <v>61</v>
      </c>
      <c r="C2" s="76"/>
      <c r="D2" s="76"/>
      <c r="E2" s="76"/>
      <c r="F2" s="77"/>
      <c r="G2" s="76"/>
      <c r="H2" s="78"/>
      <c r="I2" s="77"/>
      <c r="J2" s="76"/>
      <c r="K2" s="77"/>
      <c r="L2" s="76"/>
      <c r="M2" s="75"/>
      <c r="N2" s="75"/>
      <c r="O2" s="75"/>
      <c r="P2" s="79"/>
    </row>
    <row r="3" spans="1:16" s="81" customFormat="1" ht="31.5" customHeight="1">
      <c r="A3" s="387" t="s">
        <v>62</v>
      </c>
      <c r="B3" s="387"/>
      <c r="C3" s="387" t="s">
        <v>506</v>
      </c>
      <c r="D3" s="387" t="s">
        <v>63</v>
      </c>
      <c r="E3" s="387"/>
      <c r="F3" s="387"/>
      <c r="G3" s="387"/>
      <c r="H3" s="387"/>
      <c r="I3" s="388" t="s">
        <v>64</v>
      </c>
      <c r="J3" s="388"/>
      <c r="K3" s="388"/>
      <c r="L3" s="388"/>
      <c r="M3" s="387" t="s">
        <v>507</v>
      </c>
      <c r="N3" s="387"/>
      <c r="O3" s="387"/>
      <c r="P3" s="387"/>
    </row>
    <row r="4" spans="1:16" s="81" customFormat="1" ht="31.5" customHeight="1">
      <c r="A4" s="387"/>
      <c r="B4" s="387"/>
      <c r="C4" s="387"/>
      <c r="D4" s="116">
        <v>1</v>
      </c>
      <c r="E4" s="116">
        <v>2</v>
      </c>
      <c r="F4" s="251">
        <v>3</v>
      </c>
      <c r="G4" s="116">
        <v>4</v>
      </c>
      <c r="H4" s="251">
        <v>5</v>
      </c>
      <c r="I4" s="116">
        <v>1</v>
      </c>
      <c r="J4" s="116">
        <v>2</v>
      </c>
      <c r="K4" s="251">
        <v>3</v>
      </c>
      <c r="L4" s="116">
        <v>4</v>
      </c>
      <c r="M4" s="116">
        <v>1</v>
      </c>
      <c r="N4" s="116">
        <v>2</v>
      </c>
      <c r="O4" s="251">
        <v>3</v>
      </c>
      <c r="P4" s="116">
        <v>4</v>
      </c>
    </row>
    <row r="5" spans="1:16" s="82" customFormat="1" ht="31.5" customHeight="1">
      <c r="A5" s="383">
        <v>1</v>
      </c>
      <c r="B5" s="385" t="s">
        <v>15</v>
      </c>
      <c r="C5" s="385" t="s">
        <v>508</v>
      </c>
      <c r="D5" s="252" t="s">
        <v>66</v>
      </c>
      <c r="E5" s="252" t="s">
        <v>509</v>
      </c>
      <c r="F5" s="252"/>
      <c r="G5" s="252"/>
      <c r="H5" s="252"/>
      <c r="I5" s="252" t="s">
        <v>510</v>
      </c>
      <c r="J5" s="252" t="s">
        <v>67</v>
      </c>
      <c r="K5" s="252"/>
      <c r="L5" s="252"/>
      <c r="M5" s="252" t="s">
        <v>65</v>
      </c>
      <c r="N5" s="252" t="s">
        <v>68</v>
      </c>
      <c r="O5" s="252"/>
      <c r="P5" s="252"/>
    </row>
    <row r="6" spans="1:16" s="82" customFormat="1" ht="31.5" customHeight="1">
      <c r="A6" s="383"/>
      <c r="B6" s="385"/>
      <c r="C6" s="385"/>
      <c r="D6" s="252" t="s">
        <v>69</v>
      </c>
      <c r="E6" s="252" t="s">
        <v>69</v>
      </c>
      <c r="F6" s="252"/>
      <c r="G6" s="252"/>
      <c r="H6" s="252"/>
      <c r="I6" s="252" t="s">
        <v>69</v>
      </c>
      <c r="J6" s="252" t="s">
        <v>69</v>
      </c>
      <c r="K6" s="252"/>
      <c r="L6" s="252"/>
      <c r="M6" s="252" t="s">
        <v>69</v>
      </c>
      <c r="N6" s="252" t="s">
        <v>69</v>
      </c>
      <c r="O6" s="252"/>
      <c r="P6" s="252"/>
    </row>
    <row r="7" spans="1:16" s="82" customFormat="1" ht="31.5" customHeight="1">
      <c r="A7" s="383">
        <v>2</v>
      </c>
      <c r="B7" s="385" t="s">
        <v>8</v>
      </c>
      <c r="C7" s="385" t="s">
        <v>511</v>
      </c>
      <c r="D7" s="252" t="s">
        <v>70</v>
      </c>
      <c r="E7" s="252" t="s">
        <v>71</v>
      </c>
      <c r="F7" s="252" t="s">
        <v>72</v>
      </c>
      <c r="G7" s="252" t="s">
        <v>512</v>
      </c>
      <c r="H7" s="252" t="s">
        <v>73</v>
      </c>
      <c r="I7" s="252" t="s">
        <v>76</v>
      </c>
      <c r="J7" s="252" t="s">
        <v>513</v>
      </c>
      <c r="K7" s="252" t="s">
        <v>74</v>
      </c>
      <c r="L7" s="252" t="s">
        <v>514</v>
      </c>
      <c r="M7" s="252" t="s">
        <v>515</v>
      </c>
      <c r="N7" s="252" t="s">
        <v>516</v>
      </c>
      <c r="O7" s="252" t="s">
        <v>77</v>
      </c>
      <c r="P7" s="252" t="s">
        <v>75</v>
      </c>
    </row>
    <row r="8" spans="1:16" s="82" customFormat="1" ht="31.5" customHeight="1">
      <c r="A8" s="383"/>
      <c r="B8" s="385"/>
      <c r="C8" s="385"/>
      <c r="D8" s="252" t="s">
        <v>517</v>
      </c>
      <c r="E8" s="252" t="s">
        <v>517</v>
      </c>
      <c r="F8" s="252" t="s">
        <v>518</v>
      </c>
      <c r="G8" s="252" t="s">
        <v>517</v>
      </c>
      <c r="H8" s="252" t="s">
        <v>517</v>
      </c>
      <c r="I8" s="252" t="s">
        <v>517</v>
      </c>
      <c r="J8" s="252" t="s">
        <v>517</v>
      </c>
      <c r="K8" s="252" t="s">
        <v>517</v>
      </c>
      <c r="L8" s="252" t="s">
        <v>517</v>
      </c>
      <c r="M8" s="252" t="s">
        <v>517</v>
      </c>
      <c r="N8" s="252" t="s">
        <v>517</v>
      </c>
      <c r="O8" s="252" t="s">
        <v>517</v>
      </c>
      <c r="P8" s="252" t="s">
        <v>517</v>
      </c>
    </row>
    <row r="9" spans="1:16" s="82" customFormat="1" ht="31.5" customHeight="1">
      <c r="A9" s="383">
        <v>3</v>
      </c>
      <c r="B9" s="385" t="s">
        <v>21</v>
      </c>
      <c r="C9" s="385" t="s">
        <v>83</v>
      </c>
      <c r="D9" s="253" t="s">
        <v>80</v>
      </c>
      <c r="E9" s="252" t="s">
        <v>81</v>
      </c>
      <c r="F9" s="252" t="s">
        <v>82</v>
      </c>
      <c r="G9" s="252" t="s">
        <v>519</v>
      </c>
      <c r="H9" s="252" t="s">
        <v>520</v>
      </c>
      <c r="I9" s="252" t="s">
        <v>84</v>
      </c>
      <c r="J9" s="252" t="s">
        <v>85</v>
      </c>
      <c r="K9" s="252" t="s">
        <v>86</v>
      </c>
      <c r="L9" s="252" t="s">
        <v>90</v>
      </c>
      <c r="M9" s="254" t="s">
        <v>87</v>
      </c>
      <c r="N9" s="252" t="s">
        <v>88</v>
      </c>
      <c r="O9" s="252" t="s">
        <v>89</v>
      </c>
      <c r="P9" s="252"/>
    </row>
    <row r="10" spans="1:16" s="82" customFormat="1" ht="31.5" customHeight="1">
      <c r="A10" s="383"/>
      <c r="B10" s="385"/>
      <c r="C10" s="385"/>
      <c r="D10" s="252" t="s">
        <v>79</v>
      </c>
      <c r="E10" s="252" t="s">
        <v>521</v>
      </c>
      <c r="F10" s="252" t="s">
        <v>79</v>
      </c>
      <c r="G10" s="252" t="s">
        <v>79</v>
      </c>
      <c r="H10" s="252" t="s">
        <v>79</v>
      </c>
      <c r="I10" s="252" t="s">
        <v>522</v>
      </c>
      <c r="J10" s="252" t="s">
        <v>523</v>
      </c>
      <c r="K10" s="252" t="s">
        <v>79</v>
      </c>
      <c r="L10" s="252" t="s">
        <v>524</v>
      </c>
      <c r="M10" s="252" t="s">
        <v>79</v>
      </c>
      <c r="N10" s="252" t="s">
        <v>524</v>
      </c>
      <c r="O10" s="252" t="s">
        <v>79</v>
      </c>
      <c r="P10" s="252"/>
    </row>
    <row r="11" spans="1:16" s="82" customFormat="1" ht="31.5" customHeight="1">
      <c r="A11" s="383">
        <v>4</v>
      </c>
      <c r="B11" s="385" t="s">
        <v>12</v>
      </c>
      <c r="C11" s="385" t="s">
        <v>97</v>
      </c>
      <c r="D11" s="252" t="s">
        <v>525</v>
      </c>
      <c r="E11" s="255" t="s">
        <v>91</v>
      </c>
      <c r="F11" s="252" t="s">
        <v>526</v>
      </c>
      <c r="G11" s="252" t="s">
        <v>527</v>
      </c>
      <c r="H11" s="255" t="s">
        <v>528</v>
      </c>
      <c r="I11" s="252" t="s">
        <v>92</v>
      </c>
      <c r="J11" s="255" t="s">
        <v>93</v>
      </c>
      <c r="K11" s="252" t="s">
        <v>94</v>
      </c>
      <c r="L11" s="252"/>
      <c r="M11" s="252" t="s">
        <v>95</v>
      </c>
      <c r="N11" s="252" t="s">
        <v>96</v>
      </c>
      <c r="O11" s="252" t="s">
        <v>529</v>
      </c>
      <c r="P11" s="252"/>
    </row>
    <row r="12" spans="1:16" s="82" customFormat="1" ht="31.5" customHeight="1">
      <c r="A12" s="383"/>
      <c r="B12" s="385"/>
      <c r="C12" s="385"/>
      <c r="D12" s="252" t="s">
        <v>79</v>
      </c>
      <c r="E12" s="252" t="s">
        <v>79</v>
      </c>
      <c r="F12" s="252" t="s">
        <v>79</v>
      </c>
      <c r="G12" s="252" t="s">
        <v>79</v>
      </c>
      <c r="H12" s="252" t="s">
        <v>79</v>
      </c>
      <c r="I12" s="252" t="s">
        <v>79</v>
      </c>
      <c r="J12" s="252" t="s">
        <v>98</v>
      </c>
      <c r="K12" s="252" t="s">
        <v>524</v>
      </c>
      <c r="L12" s="252"/>
      <c r="M12" s="252" t="s">
        <v>524</v>
      </c>
      <c r="N12" s="252" t="s">
        <v>79</v>
      </c>
      <c r="O12" s="252" t="s">
        <v>79</v>
      </c>
      <c r="P12" s="252"/>
    </row>
    <row r="13" spans="1:16" s="82" customFormat="1" ht="31.5" customHeight="1">
      <c r="A13" s="383">
        <v>5</v>
      </c>
      <c r="B13" s="385" t="s">
        <v>22</v>
      </c>
      <c r="C13" s="385" t="s">
        <v>530</v>
      </c>
      <c r="D13" s="256" t="s">
        <v>531</v>
      </c>
      <c r="E13" s="252" t="s">
        <v>99</v>
      </c>
      <c r="F13" s="252" t="s">
        <v>532</v>
      </c>
      <c r="G13" s="252"/>
      <c r="H13" s="252"/>
      <c r="I13" s="252" t="s">
        <v>100</v>
      </c>
      <c r="J13" s="257" t="s">
        <v>533</v>
      </c>
      <c r="K13" s="252" t="s">
        <v>534</v>
      </c>
      <c r="L13" s="252"/>
      <c r="M13" s="252" t="s">
        <v>535</v>
      </c>
      <c r="N13" s="257" t="s">
        <v>101</v>
      </c>
      <c r="O13" s="256" t="s">
        <v>536</v>
      </c>
      <c r="P13" s="252"/>
    </row>
    <row r="14" spans="1:16" s="82" customFormat="1" ht="31.5" customHeight="1">
      <c r="A14" s="383"/>
      <c r="B14" s="385"/>
      <c r="C14" s="385"/>
      <c r="D14" s="252" t="s">
        <v>102</v>
      </c>
      <c r="E14" s="252" t="s">
        <v>79</v>
      </c>
      <c r="F14" s="252" t="s">
        <v>79</v>
      </c>
      <c r="G14" s="252"/>
      <c r="H14" s="252"/>
      <c r="I14" s="252" t="s">
        <v>537</v>
      </c>
      <c r="J14" s="252" t="s">
        <v>537</v>
      </c>
      <c r="K14" s="252" t="s">
        <v>537</v>
      </c>
      <c r="L14" s="252"/>
      <c r="M14" s="252" t="s">
        <v>537</v>
      </c>
      <c r="N14" s="252" t="s">
        <v>537</v>
      </c>
      <c r="O14" s="252" t="s">
        <v>537</v>
      </c>
      <c r="P14" s="252"/>
    </row>
    <row r="15" spans="1:16" s="82" customFormat="1" ht="31.5" customHeight="1">
      <c r="A15" s="383">
        <v>6</v>
      </c>
      <c r="B15" s="385" t="s">
        <v>28</v>
      </c>
      <c r="C15" s="385" t="s">
        <v>103</v>
      </c>
      <c r="D15" s="252" t="s">
        <v>538</v>
      </c>
      <c r="E15" s="257" t="s">
        <v>104</v>
      </c>
      <c r="F15" s="252" t="s">
        <v>103</v>
      </c>
      <c r="G15" s="252" t="s">
        <v>539</v>
      </c>
      <c r="H15" s="252"/>
      <c r="I15" s="252" t="s">
        <v>540</v>
      </c>
      <c r="J15" s="252" t="s">
        <v>105</v>
      </c>
      <c r="K15" s="252" t="s">
        <v>541</v>
      </c>
      <c r="L15" s="252"/>
      <c r="M15" s="252" t="s">
        <v>106</v>
      </c>
      <c r="N15" s="252" t="s">
        <v>108</v>
      </c>
      <c r="O15" s="252" t="s">
        <v>107</v>
      </c>
      <c r="P15" s="252"/>
    </row>
    <row r="16" spans="1:16" s="82" customFormat="1" ht="31.5" customHeight="1">
      <c r="A16" s="383"/>
      <c r="B16" s="385"/>
      <c r="C16" s="385"/>
      <c r="D16" s="252" t="s">
        <v>537</v>
      </c>
      <c r="E16" s="252" t="s">
        <v>537</v>
      </c>
      <c r="F16" s="252" t="s">
        <v>109</v>
      </c>
      <c r="G16" s="252" t="s">
        <v>521</v>
      </c>
      <c r="H16" s="252"/>
      <c r="I16" s="252" t="s">
        <v>537</v>
      </c>
      <c r="J16" s="252" t="s">
        <v>537</v>
      </c>
      <c r="K16" s="252" t="s">
        <v>109</v>
      </c>
      <c r="L16" s="252"/>
      <c r="M16" s="252" t="s">
        <v>537</v>
      </c>
      <c r="N16" s="252" t="s">
        <v>109</v>
      </c>
      <c r="O16" s="252" t="s">
        <v>109</v>
      </c>
      <c r="P16" s="252"/>
    </row>
    <row r="17" spans="1:16" s="82" customFormat="1" ht="31.5" customHeight="1">
      <c r="A17" s="383">
        <v>7</v>
      </c>
      <c r="B17" s="385" t="s">
        <v>14</v>
      </c>
      <c r="C17" s="385" t="s">
        <v>542</v>
      </c>
      <c r="D17" s="252" t="s">
        <v>110</v>
      </c>
      <c r="E17" s="252" t="s">
        <v>543</v>
      </c>
      <c r="F17" s="252" t="s">
        <v>111</v>
      </c>
      <c r="G17" s="252" t="s">
        <v>112</v>
      </c>
      <c r="H17" s="252"/>
      <c r="I17" s="252" t="s">
        <v>113</v>
      </c>
      <c r="J17" s="252" t="s">
        <v>114</v>
      </c>
      <c r="K17" s="252" t="s">
        <v>115</v>
      </c>
      <c r="L17" s="252" t="s">
        <v>544</v>
      </c>
      <c r="M17" s="252" t="s">
        <v>545</v>
      </c>
      <c r="N17" s="252" t="s">
        <v>116</v>
      </c>
      <c r="O17" s="252" t="s">
        <v>117</v>
      </c>
      <c r="P17" s="252"/>
    </row>
    <row r="18" spans="1:16" s="82" customFormat="1" ht="31.5" customHeight="1">
      <c r="A18" s="383"/>
      <c r="B18" s="385"/>
      <c r="C18" s="385"/>
      <c r="D18" s="258" t="s">
        <v>546</v>
      </c>
      <c r="E18" s="252" t="s">
        <v>118</v>
      </c>
      <c r="F18" s="252" t="s">
        <v>547</v>
      </c>
      <c r="G18" s="258" t="s">
        <v>548</v>
      </c>
      <c r="H18" s="252"/>
      <c r="I18" s="252" t="s">
        <v>549</v>
      </c>
      <c r="J18" s="252" t="s">
        <v>118</v>
      </c>
      <c r="K18" s="252" t="s">
        <v>119</v>
      </c>
      <c r="L18" s="252" t="s">
        <v>550</v>
      </c>
      <c r="M18" s="252" t="s">
        <v>120</v>
      </c>
      <c r="N18" s="252" t="s">
        <v>120</v>
      </c>
      <c r="O18" s="252" t="s">
        <v>119</v>
      </c>
      <c r="P18" s="252"/>
    </row>
    <row r="19" spans="1:16" s="82" customFormat="1" ht="31.5" customHeight="1">
      <c r="A19" s="383">
        <v>8</v>
      </c>
      <c r="B19" s="385" t="s">
        <v>24</v>
      </c>
      <c r="C19" s="385" t="s">
        <v>551</v>
      </c>
      <c r="D19" s="252" t="s">
        <v>121</v>
      </c>
      <c r="E19" s="252" t="s">
        <v>123</v>
      </c>
      <c r="F19" s="252" t="s">
        <v>552</v>
      </c>
      <c r="G19" s="252" t="s">
        <v>122</v>
      </c>
      <c r="H19" s="252"/>
      <c r="I19" s="252" t="s">
        <v>125</v>
      </c>
      <c r="J19" s="252" t="s">
        <v>127</v>
      </c>
      <c r="K19" s="252" t="s">
        <v>128</v>
      </c>
      <c r="L19" s="252"/>
      <c r="M19" s="252" t="s">
        <v>124</v>
      </c>
      <c r="N19" s="252" t="s">
        <v>553</v>
      </c>
      <c r="O19" s="252" t="s">
        <v>126</v>
      </c>
      <c r="P19" s="252"/>
    </row>
    <row r="20" spans="1:16" s="82" customFormat="1" ht="31.5" customHeight="1">
      <c r="A20" s="383"/>
      <c r="B20" s="385"/>
      <c r="C20" s="385"/>
      <c r="D20" s="252" t="s">
        <v>554</v>
      </c>
      <c r="E20" s="252" t="s">
        <v>555</v>
      </c>
      <c r="F20" s="252" t="s">
        <v>556</v>
      </c>
      <c r="G20" s="252" t="s">
        <v>557</v>
      </c>
      <c r="H20" s="252"/>
      <c r="I20" s="252" t="s">
        <v>554</v>
      </c>
      <c r="J20" s="252" t="s">
        <v>558</v>
      </c>
      <c r="K20" s="252" t="s">
        <v>554</v>
      </c>
      <c r="L20" s="252"/>
      <c r="M20" s="252" t="s">
        <v>559</v>
      </c>
      <c r="N20" s="252" t="s">
        <v>554</v>
      </c>
      <c r="O20" s="252" t="s">
        <v>129</v>
      </c>
      <c r="P20" s="252"/>
    </row>
    <row r="21" spans="1:16" s="82" customFormat="1" ht="31.5" customHeight="1">
      <c r="A21" s="383">
        <v>9</v>
      </c>
      <c r="B21" s="385" t="s">
        <v>13</v>
      </c>
      <c r="C21" s="385" t="s">
        <v>560</v>
      </c>
      <c r="D21" s="252" t="s">
        <v>171</v>
      </c>
      <c r="E21" s="252" t="s">
        <v>561</v>
      </c>
      <c r="F21" s="252" t="s">
        <v>562</v>
      </c>
      <c r="G21" s="252"/>
      <c r="H21" s="252"/>
      <c r="I21" s="252" t="s">
        <v>140</v>
      </c>
      <c r="J21" s="254" t="s">
        <v>142</v>
      </c>
      <c r="K21" s="252" t="s">
        <v>563</v>
      </c>
      <c r="L21" s="252"/>
      <c r="M21" s="252" t="s">
        <v>135</v>
      </c>
      <c r="N21" s="254" t="s">
        <v>136</v>
      </c>
      <c r="O21" s="252" t="s">
        <v>564</v>
      </c>
      <c r="P21" s="252"/>
    </row>
    <row r="22" spans="1:16" s="82" customFormat="1" ht="31.5" customHeight="1">
      <c r="A22" s="383"/>
      <c r="B22" s="385"/>
      <c r="C22" s="385"/>
      <c r="D22" s="252" t="s">
        <v>565</v>
      </c>
      <c r="E22" s="252" t="s">
        <v>566</v>
      </c>
      <c r="F22" s="252" t="s">
        <v>567</v>
      </c>
      <c r="G22" s="252"/>
      <c r="H22" s="252"/>
      <c r="I22" s="252" t="s">
        <v>568</v>
      </c>
      <c r="J22" s="252" t="s">
        <v>569</v>
      </c>
      <c r="K22" s="252" t="s">
        <v>568</v>
      </c>
      <c r="L22" s="252"/>
      <c r="M22" s="254" t="s">
        <v>570</v>
      </c>
      <c r="N22" s="254" t="s">
        <v>571</v>
      </c>
      <c r="O22" s="252" t="s">
        <v>568</v>
      </c>
      <c r="P22" s="252"/>
    </row>
    <row r="23" spans="1:16" s="82" customFormat="1" ht="31.5" customHeight="1">
      <c r="A23" s="383">
        <v>10</v>
      </c>
      <c r="B23" s="385" t="s">
        <v>26</v>
      </c>
      <c r="C23" s="385" t="s">
        <v>572</v>
      </c>
      <c r="D23" s="252" t="s">
        <v>130</v>
      </c>
      <c r="E23" s="252" t="s">
        <v>131</v>
      </c>
      <c r="F23" s="252" t="s">
        <v>139</v>
      </c>
      <c r="G23" s="252" t="s">
        <v>132</v>
      </c>
      <c r="H23" s="252"/>
      <c r="I23" s="252" t="s">
        <v>573</v>
      </c>
      <c r="J23" s="252" t="s">
        <v>141</v>
      </c>
      <c r="K23" s="252" t="s">
        <v>134</v>
      </c>
      <c r="L23" s="252"/>
      <c r="M23" s="252" t="s">
        <v>143</v>
      </c>
      <c r="N23" s="252" t="s">
        <v>144</v>
      </c>
      <c r="O23" s="252" t="s">
        <v>137</v>
      </c>
      <c r="P23" s="252"/>
    </row>
    <row r="24" spans="1:16" s="82" customFormat="1" ht="31.5" customHeight="1">
      <c r="A24" s="383"/>
      <c r="B24" s="385"/>
      <c r="C24" s="385"/>
      <c r="D24" s="252" t="s">
        <v>565</v>
      </c>
      <c r="E24" s="259" t="s">
        <v>78</v>
      </c>
      <c r="F24" s="252" t="s">
        <v>547</v>
      </c>
      <c r="G24" s="252" t="s">
        <v>568</v>
      </c>
      <c r="H24" s="252"/>
      <c r="I24" s="252" t="s">
        <v>574</v>
      </c>
      <c r="J24" s="252" t="s">
        <v>569</v>
      </c>
      <c r="K24" s="252" t="s">
        <v>575</v>
      </c>
      <c r="L24" s="252"/>
      <c r="M24" s="252" t="s">
        <v>576</v>
      </c>
      <c r="N24" s="252" t="s">
        <v>576</v>
      </c>
      <c r="O24" s="254" t="s">
        <v>577</v>
      </c>
      <c r="P24" s="252"/>
    </row>
    <row r="25" spans="1:16" s="82" customFormat="1" ht="31.5" customHeight="1">
      <c r="A25" s="383">
        <v>11</v>
      </c>
      <c r="B25" s="385" t="s">
        <v>25</v>
      </c>
      <c r="C25" s="385" t="s">
        <v>578</v>
      </c>
      <c r="D25" s="252" t="s">
        <v>138</v>
      </c>
      <c r="E25" s="252" t="s">
        <v>579</v>
      </c>
      <c r="F25" s="252" t="s">
        <v>580</v>
      </c>
      <c r="G25" s="252"/>
      <c r="H25" s="252"/>
      <c r="I25" s="252" t="s">
        <v>581</v>
      </c>
      <c r="J25" s="252" t="s">
        <v>145</v>
      </c>
      <c r="K25" s="252" t="s">
        <v>582</v>
      </c>
      <c r="L25" s="252"/>
      <c r="M25" s="254" t="s">
        <v>583</v>
      </c>
      <c r="N25" s="252" t="s">
        <v>584</v>
      </c>
      <c r="O25" s="252" t="s">
        <v>133</v>
      </c>
      <c r="P25" s="252"/>
    </row>
    <row r="26" spans="1:16" s="82" customFormat="1" ht="31.5" customHeight="1">
      <c r="A26" s="383"/>
      <c r="B26" s="385"/>
      <c r="C26" s="385"/>
      <c r="D26" s="252" t="s">
        <v>585</v>
      </c>
      <c r="E26" s="254" t="s">
        <v>586</v>
      </c>
      <c r="F26" s="252" t="s">
        <v>557</v>
      </c>
      <c r="G26" s="252"/>
      <c r="H26" s="252"/>
      <c r="I26" s="252" t="s">
        <v>587</v>
      </c>
      <c r="J26" s="252" t="s">
        <v>587</v>
      </c>
      <c r="K26" s="252" t="s">
        <v>159</v>
      </c>
      <c r="L26" s="252"/>
      <c r="M26" s="254" t="s">
        <v>586</v>
      </c>
      <c r="N26" s="254" t="s">
        <v>537</v>
      </c>
      <c r="O26" s="252" t="s">
        <v>588</v>
      </c>
      <c r="P26" s="252"/>
    </row>
    <row r="27" spans="1:16" s="82" customFormat="1" ht="31.5" customHeight="1">
      <c r="A27" s="383">
        <v>12</v>
      </c>
      <c r="B27" s="385" t="s">
        <v>589</v>
      </c>
      <c r="C27" s="385" t="s">
        <v>590</v>
      </c>
      <c r="D27" s="252" t="s">
        <v>591</v>
      </c>
      <c r="E27" s="252" t="s">
        <v>592</v>
      </c>
      <c r="F27" s="252" t="s">
        <v>593</v>
      </c>
      <c r="G27" s="252" t="s">
        <v>594</v>
      </c>
      <c r="H27" s="252"/>
      <c r="I27" s="252" t="s">
        <v>595</v>
      </c>
      <c r="J27" s="252" t="s">
        <v>146</v>
      </c>
      <c r="K27" s="252" t="s">
        <v>596</v>
      </c>
      <c r="L27" s="252"/>
      <c r="M27" s="252" t="s">
        <v>597</v>
      </c>
      <c r="N27" s="252" t="s">
        <v>598</v>
      </c>
      <c r="O27" s="252" t="s">
        <v>599</v>
      </c>
      <c r="P27" s="252"/>
    </row>
    <row r="28" spans="1:16" s="82" customFormat="1" ht="31.5" customHeight="1">
      <c r="A28" s="383"/>
      <c r="B28" s="385"/>
      <c r="C28" s="385"/>
      <c r="D28" s="252" t="s">
        <v>159</v>
      </c>
      <c r="E28" s="252" t="s">
        <v>159</v>
      </c>
      <c r="F28" s="252" t="s">
        <v>159</v>
      </c>
      <c r="G28" s="252" t="s">
        <v>159</v>
      </c>
      <c r="H28" s="252"/>
      <c r="I28" s="252" t="s">
        <v>587</v>
      </c>
      <c r="J28" s="252" t="s">
        <v>556</v>
      </c>
      <c r="K28" s="252" t="s">
        <v>556</v>
      </c>
      <c r="L28" s="252"/>
      <c r="M28" s="252" t="s">
        <v>147</v>
      </c>
      <c r="N28" s="252" t="s">
        <v>147</v>
      </c>
      <c r="O28" s="252" t="s">
        <v>147</v>
      </c>
      <c r="P28" s="252"/>
    </row>
    <row r="29" spans="1:16" s="82" customFormat="1" ht="31.5" customHeight="1">
      <c r="A29" s="383">
        <v>13</v>
      </c>
      <c r="B29" s="385" t="s">
        <v>27</v>
      </c>
      <c r="C29" s="385" t="s">
        <v>148</v>
      </c>
      <c r="D29" s="252" t="s">
        <v>149</v>
      </c>
      <c r="E29" s="252" t="s">
        <v>150</v>
      </c>
      <c r="F29" s="252" t="s">
        <v>154</v>
      </c>
      <c r="G29" s="252" t="s">
        <v>151</v>
      </c>
      <c r="H29" s="252"/>
      <c r="I29" s="252" t="s">
        <v>152</v>
      </c>
      <c r="J29" s="252" t="s">
        <v>153</v>
      </c>
      <c r="K29" s="252" t="s">
        <v>156</v>
      </c>
      <c r="L29" s="252"/>
      <c r="M29" s="252" t="s">
        <v>155</v>
      </c>
      <c r="N29" s="252" t="s">
        <v>600</v>
      </c>
      <c r="O29" s="252" t="s">
        <v>157</v>
      </c>
      <c r="P29" s="252" t="s">
        <v>158</v>
      </c>
    </row>
    <row r="30" spans="1:16" s="82" customFormat="1" ht="31.5" customHeight="1">
      <c r="A30" s="383"/>
      <c r="B30" s="385"/>
      <c r="C30" s="385"/>
      <c r="D30" s="252" t="s">
        <v>568</v>
      </c>
      <c r="E30" s="252" t="s">
        <v>601</v>
      </c>
      <c r="F30" s="252" t="s">
        <v>602</v>
      </c>
      <c r="G30" s="252" t="s">
        <v>159</v>
      </c>
      <c r="H30" s="252"/>
      <c r="I30" s="252" t="s">
        <v>601</v>
      </c>
      <c r="J30" s="252" t="s">
        <v>547</v>
      </c>
      <c r="K30" s="254" t="s">
        <v>603</v>
      </c>
      <c r="L30" s="252"/>
      <c r="M30" s="252" t="s">
        <v>603</v>
      </c>
      <c r="N30" s="252" t="s">
        <v>604</v>
      </c>
      <c r="O30" s="252" t="s">
        <v>129</v>
      </c>
      <c r="P30" s="252" t="s">
        <v>603</v>
      </c>
    </row>
    <row r="31" spans="1:16" s="82" customFormat="1" ht="31.5" customHeight="1">
      <c r="A31" s="383">
        <v>14</v>
      </c>
      <c r="B31" s="385" t="s">
        <v>20</v>
      </c>
      <c r="C31" s="385" t="s">
        <v>605</v>
      </c>
      <c r="D31" s="252" t="s">
        <v>606</v>
      </c>
      <c r="E31" s="252" t="s">
        <v>177</v>
      </c>
      <c r="F31" s="260" t="s">
        <v>178</v>
      </c>
      <c r="G31" s="252" t="s">
        <v>172</v>
      </c>
      <c r="H31" s="252"/>
      <c r="I31" s="260" t="s">
        <v>173</v>
      </c>
      <c r="J31" s="252" t="s">
        <v>607</v>
      </c>
      <c r="K31" s="252" t="s">
        <v>608</v>
      </c>
      <c r="L31" s="252" t="s">
        <v>609</v>
      </c>
      <c r="M31" s="252" t="s">
        <v>610</v>
      </c>
      <c r="N31" s="252" t="s">
        <v>175</v>
      </c>
      <c r="O31" s="252" t="s">
        <v>611</v>
      </c>
      <c r="P31" s="252"/>
    </row>
    <row r="32" spans="1:16" s="82" customFormat="1" ht="31.5" customHeight="1">
      <c r="A32" s="383"/>
      <c r="B32" s="385"/>
      <c r="C32" s="385"/>
      <c r="D32" s="252" t="s">
        <v>612</v>
      </c>
      <c r="E32" s="252" t="s">
        <v>613</v>
      </c>
      <c r="F32" s="252" t="s">
        <v>613</v>
      </c>
      <c r="G32" s="252" t="s">
        <v>614</v>
      </c>
      <c r="H32" s="252"/>
      <c r="I32" s="252" t="s">
        <v>615</v>
      </c>
      <c r="J32" s="252" t="s">
        <v>613</v>
      </c>
      <c r="K32" s="252" t="s">
        <v>613</v>
      </c>
      <c r="L32" s="252" t="s">
        <v>613</v>
      </c>
      <c r="M32" s="252" t="s">
        <v>613</v>
      </c>
      <c r="N32" s="252" t="s">
        <v>176</v>
      </c>
      <c r="O32" s="252" t="s">
        <v>614</v>
      </c>
      <c r="P32" s="252"/>
    </row>
    <row r="33" spans="1:16" s="82" customFormat="1" ht="31.5" customHeight="1">
      <c r="A33" s="383">
        <v>15</v>
      </c>
      <c r="B33" s="385" t="s">
        <v>10</v>
      </c>
      <c r="C33" s="385" t="s">
        <v>605</v>
      </c>
      <c r="D33" s="252" t="s">
        <v>179</v>
      </c>
      <c r="E33" s="252" t="s">
        <v>616</v>
      </c>
      <c r="F33" s="252" t="s">
        <v>617</v>
      </c>
      <c r="G33" s="252" t="s">
        <v>618</v>
      </c>
      <c r="H33" s="252" t="s">
        <v>619</v>
      </c>
      <c r="I33" s="252" t="s">
        <v>620</v>
      </c>
      <c r="J33" s="252" t="s">
        <v>181</v>
      </c>
      <c r="K33" s="252" t="s">
        <v>621</v>
      </c>
      <c r="L33" s="260" t="s">
        <v>180</v>
      </c>
      <c r="M33" s="252" t="s">
        <v>174</v>
      </c>
      <c r="N33" s="252" t="s">
        <v>622</v>
      </c>
      <c r="O33" s="252" t="s">
        <v>623</v>
      </c>
      <c r="P33" s="252"/>
    </row>
    <row r="34" spans="1:16" s="82" customFormat="1" ht="31.5" customHeight="1">
      <c r="A34" s="383"/>
      <c r="B34" s="385"/>
      <c r="C34" s="385"/>
      <c r="D34" s="252" t="s">
        <v>613</v>
      </c>
      <c r="E34" s="252" t="s">
        <v>613</v>
      </c>
      <c r="F34" s="252" t="s">
        <v>613</v>
      </c>
      <c r="G34" s="252" t="s">
        <v>613</v>
      </c>
      <c r="H34" s="252" t="s">
        <v>613</v>
      </c>
      <c r="I34" s="252" t="s">
        <v>615</v>
      </c>
      <c r="J34" s="252" t="s">
        <v>613</v>
      </c>
      <c r="K34" s="252" t="s">
        <v>613</v>
      </c>
      <c r="L34" s="252" t="s">
        <v>615</v>
      </c>
      <c r="M34" s="252" t="s">
        <v>176</v>
      </c>
      <c r="N34" s="252" t="s">
        <v>176</v>
      </c>
      <c r="O34" s="252" t="s">
        <v>176</v>
      </c>
      <c r="P34" s="252"/>
    </row>
    <row r="35" spans="1:16" s="82" customFormat="1" ht="31.5" customHeight="1">
      <c r="A35" s="383">
        <v>16</v>
      </c>
      <c r="B35" s="385" t="s">
        <v>29</v>
      </c>
      <c r="C35" s="385" t="s">
        <v>624</v>
      </c>
      <c r="D35" s="252" t="s">
        <v>160</v>
      </c>
      <c r="E35" s="252" t="s">
        <v>161</v>
      </c>
      <c r="F35" s="252" t="s">
        <v>625</v>
      </c>
      <c r="G35" s="252" t="s">
        <v>162</v>
      </c>
      <c r="H35" s="252" t="s">
        <v>626</v>
      </c>
      <c r="I35" s="252" t="s">
        <v>163</v>
      </c>
      <c r="J35" s="252" t="s">
        <v>164</v>
      </c>
      <c r="K35" s="252" t="s">
        <v>165</v>
      </c>
      <c r="L35" s="254" t="s">
        <v>169</v>
      </c>
      <c r="M35" s="252" t="s">
        <v>166</v>
      </c>
      <c r="N35" s="252" t="s">
        <v>167</v>
      </c>
      <c r="O35" s="252" t="s">
        <v>168</v>
      </c>
      <c r="P35" s="252"/>
    </row>
    <row r="36" spans="1:16" s="82" customFormat="1" ht="31.5" customHeight="1">
      <c r="A36" s="383"/>
      <c r="B36" s="385"/>
      <c r="C36" s="385"/>
      <c r="D36" s="252" t="s">
        <v>170</v>
      </c>
      <c r="E36" s="252" t="s">
        <v>170</v>
      </c>
      <c r="F36" s="252" t="s">
        <v>170</v>
      </c>
      <c r="G36" s="252" t="s">
        <v>170</v>
      </c>
      <c r="H36" s="252" t="s">
        <v>170</v>
      </c>
      <c r="I36" s="252" t="s">
        <v>170</v>
      </c>
      <c r="J36" s="252" t="s">
        <v>627</v>
      </c>
      <c r="K36" s="252" t="s">
        <v>170</v>
      </c>
      <c r="L36" s="252" t="s">
        <v>170</v>
      </c>
      <c r="M36" s="252" t="s">
        <v>170</v>
      </c>
      <c r="N36" s="252" t="s">
        <v>170</v>
      </c>
      <c r="O36" s="252" t="s">
        <v>170</v>
      </c>
      <c r="P36" s="252"/>
    </row>
    <row r="37" spans="1:16" s="82" customFormat="1" ht="31.5" customHeight="1">
      <c r="A37" s="383">
        <v>17</v>
      </c>
      <c r="B37" s="385" t="s">
        <v>16</v>
      </c>
      <c r="C37" s="385" t="s">
        <v>628</v>
      </c>
      <c r="D37" s="252" t="s">
        <v>629</v>
      </c>
      <c r="E37" s="252" t="s">
        <v>183</v>
      </c>
      <c r="F37" s="252" t="s">
        <v>184</v>
      </c>
      <c r="G37" s="252"/>
      <c r="H37" s="252"/>
      <c r="I37" s="252" t="s">
        <v>186</v>
      </c>
      <c r="J37" s="252" t="s">
        <v>182</v>
      </c>
      <c r="K37" s="252" t="s">
        <v>630</v>
      </c>
      <c r="L37" s="252" t="s">
        <v>631</v>
      </c>
      <c r="M37" s="252" t="s">
        <v>185</v>
      </c>
      <c r="N37" s="252" t="s">
        <v>632</v>
      </c>
      <c r="O37" s="252" t="s">
        <v>187</v>
      </c>
      <c r="P37" s="252" t="s">
        <v>188</v>
      </c>
    </row>
    <row r="38" spans="1:16" s="82" customFormat="1" ht="31.5" customHeight="1">
      <c r="A38" s="383"/>
      <c r="B38" s="385"/>
      <c r="C38" s="385"/>
      <c r="D38" s="252" t="s">
        <v>614</v>
      </c>
      <c r="E38" s="252" t="s">
        <v>613</v>
      </c>
      <c r="F38" s="252" t="s">
        <v>613</v>
      </c>
      <c r="G38" s="252"/>
      <c r="H38" s="252"/>
      <c r="I38" s="252" t="s">
        <v>614</v>
      </c>
      <c r="J38" s="252" t="s">
        <v>615</v>
      </c>
      <c r="K38" s="252" t="s">
        <v>633</v>
      </c>
      <c r="L38" s="252" t="s">
        <v>633</v>
      </c>
      <c r="M38" s="252" t="s">
        <v>634</v>
      </c>
      <c r="N38" s="252" t="s">
        <v>635</v>
      </c>
      <c r="O38" s="252" t="s">
        <v>634</v>
      </c>
      <c r="P38" s="252" t="s">
        <v>615</v>
      </c>
    </row>
    <row r="39" spans="1:16" s="82" customFormat="1" ht="31.5" customHeight="1">
      <c r="A39" s="383">
        <v>18</v>
      </c>
      <c r="B39" s="385" t="s">
        <v>17</v>
      </c>
      <c r="C39" s="386" t="s">
        <v>636</v>
      </c>
      <c r="D39" s="252" t="s">
        <v>637</v>
      </c>
      <c r="E39" s="252" t="s">
        <v>190</v>
      </c>
      <c r="F39" s="252" t="s">
        <v>638</v>
      </c>
      <c r="G39" s="252" t="s">
        <v>639</v>
      </c>
      <c r="H39" s="252"/>
      <c r="I39" s="252" t="s">
        <v>191</v>
      </c>
      <c r="J39" s="252" t="s">
        <v>189</v>
      </c>
      <c r="K39" s="252" t="s">
        <v>640</v>
      </c>
      <c r="L39" s="252"/>
      <c r="M39" s="254" t="s">
        <v>641</v>
      </c>
      <c r="N39" s="252" t="s">
        <v>193</v>
      </c>
      <c r="O39" s="252" t="s">
        <v>192</v>
      </c>
      <c r="P39" s="252"/>
    </row>
    <row r="40" spans="1:16" s="82" customFormat="1" ht="31.5" customHeight="1">
      <c r="A40" s="383"/>
      <c r="B40" s="385"/>
      <c r="C40" s="386"/>
      <c r="D40" s="252" t="s">
        <v>194</v>
      </c>
      <c r="E40" s="252" t="s">
        <v>194</v>
      </c>
      <c r="F40" s="252" t="s">
        <v>194</v>
      </c>
      <c r="G40" s="252" t="s">
        <v>194</v>
      </c>
      <c r="H40" s="252"/>
      <c r="I40" s="252" t="s">
        <v>194</v>
      </c>
      <c r="J40" s="252" t="s">
        <v>194</v>
      </c>
      <c r="K40" s="252" t="s">
        <v>194</v>
      </c>
      <c r="L40" s="252"/>
      <c r="M40" s="252" t="s">
        <v>194</v>
      </c>
      <c r="N40" s="252" t="s">
        <v>194</v>
      </c>
      <c r="O40" s="252" t="s">
        <v>194</v>
      </c>
      <c r="P40" s="252"/>
    </row>
    <row r="41" spans="1:16" ht="34.5" customHeight="1">
      <c r="A41" s="86"/>
      <c r="B41" s="87" t="s">
        <v>195</v>
      </c>
      <c r="C41" s="87"/>
      <c r="D41" s="87"/>
      <c r="E41" s="87"/>
      <c r="F41" s="88"/>
      <c r="G41" s="87"/>
      <c r="H41" s="89"/>
      <c r="I41" s="88"/>
      <c r="J41" s="87"/>
      <c r="K41" s="88"/>
      <c r="L41" s="87"/>
      <c r="M41" s="87"/>
      <c r="N41" s="87"/>
      <c r="O41" s="87"/>
      <c r="P41" s="90"/>
    </row>
    <row r="42" spans="1:16" s="81" customFormat="1" ht="27.75" customHeight="1">
      <c r="A42" s="387" t="s">
        <v>62</v>
      </c>
      <c r="B42" s="387"/>
      <c r="C42" s="387" t="s">
        <v>506</v>
      </c>
      <c r="D42" s="387" t="s">
        <v>196</v>
      </c>
      <c r="E42" s="387"/>
      <c r="F42" s="387"/>
      <c r="G42" s="387"/>
      <c r="H42" s="387"/>
      <c r="I42" s="388" t="s">
        <v>197</v>
      </c>
      <c r="J42" s="388"/>
      <c r="K42" s="388"/>
      <c r="L42" s="388"/>
      <c r="M42" s="387" t="s">
        <v>642</v>
      </c>
      <c r="N42" s="387"/>
      <c r="O42" s="387"/>
      <c r="P42" s="387"/>
    </row>
    <row r="43" spans="1:16" s="81" customFormat="1" ht="27.75" customHeight="1">
      <c r="A43" s="387"/>
      <c r="B43" s="387"/>
      <c r="C43" s="387"/>
      <c r="D43" s="116">
        <v>1</v>
      </c>
      <c r="E43" s="116">
        <v>2</v>
      </c>
      <c r="F43" s="116">
        <v>3</v>
      </c>
      <c r="G43" s="116">
        <v>4</v>
      </c>
      <c r="H43" s="116">
        <v>5</v>
      </c>
      <c r="I43" s="116">
        <v>1</v>
      </c>
      <c r="J43" s="116">
        <v>2</v>
      </c>
      <c r="K43" s="251">
        <v>3</v>
      </c>
      <c r="L43" s="116">
        <v>4</v>
      </c>
      <c r="M43" s="116">
        <v>1</v>
      </c>
      <c r="N43" s="116">
        <v>2</v>
      </c>
      <c r="O43" s="251">
        <v>3</v>
      </c>
      <c r="P43" s="116">
        <v>4</v>
      </c>
    </row>
    <row r="44" spans="1:16" ht="27.75" customHeight="1">
      <c r="A44" s="383">
        <v>1</v>
      </c>
      <c r="B44" s="385" t="s">
        <v>15</v>
      </c>
      <c r="C44" s="385" t="s">
        <v>508</v>
      </c>
      <c r="D44" s="252" t="s">
        <v>198</v>
      </c>
      <c r="E44" s="252" t="s">
        <v>200</v>
      </c>
      <c r="F44" s="254"/>
      <c r="G44" s="252"/>
      <c r="H44" s="252"/>
      <c r="I44" s="252" t="s">
        <v>199</v>
      </c>
      <c r="J44" s="252" t="s">
        <v>643</v>
      </c>
      <c r="K44" s="254"/>
      <c r="L44" s="252"/>
      <c r="M44" s="254"/>
      <c r="N44" s="252"/>
      <c r="O44" s="252"/>
      <c r="P44" s="252"/>
    </row>
    <row r="45" spans="1:16" ht="27.75" customHeight="1">
      <c r="A45" s="383"/>
      <c r="B45" s="385"/>
      <c r="C45" s="385"/>
      <c r="D45" s="252" t="s">
        <v>524</v>
      </c>
      <c r="E45" s="252" t="s">
        <v>69</v>
      </c>
      <c r="F45" s="254"/>
      <c r="G45" s="252"/>
      <c r="H45" s="252"/>
      <c r="I45" s="252" t="s">
        <v>524</v>
      </c>
      <c r="J45" s="252" t="s">
        <v>69</v>
      </c>
      <c r="K45" s="254"/>
      <c r="L45" s="252"/>
      <c r="M45" s="254"/>
      <c r="N45" s="252"/>
      <c r="O45" s="252"/>
      <c r="P45" s="252"/>
    </row>
    <row r="46" spans="1:16" ht="27.75" customHeight="1">
      <c r="A46" s="383">
        <v>2</v>
      </c>
      <c r="B46" s="385" t="s">
        <v>644</v>
      </c>
      <c r="C46" s="385" t="s">
        <v>645</v>
      </c>
      <c r="D46" s="252" t="s">
        <v>646</v>
      </c>
      <c r="E46" s="252" t="s">
        <v>647</v>
      </c>
      <c r="F46" s="254"/>
      <c r="G46" s="252"/>
      <c r="H46" s="252"/>
      <c r="I46" s="252" t="s">
        <v>648</v>
      </c>
      <c r="J46" s="254" t="s">
        <v>649</v>
      </c>
      <c r="K46" s="254" t="s">
        <v>650</v>
      </c>
      <c r="L46" s="252"/>
      <c r="M46" s="254" t="s">
        <v>651</v>
      </c>
      <c r="N46" s="252" t="s">
        <v>652</v>
      </c>
      <c r="O46" s="252" t="s">
        <v>653</v>
      </c>
      <c r="P46" s="252"/>
    </row>
    <row r="47" spans="1:16" ht="27.75" customHeight="1">
      <c r="A47" s="361"/>
      <c r="B47" s="389"/>
      <c r="C47" s="385"/>
      <c r="D47" s="252" t="s">
        <v>654</v>
      </c>
      <c r="E47" s="252" t="s">
        <v>655</v>
      </c>
      <c r="F47" s="254"/>
      <c r="G47" s="252"/>
      <c r="H47" s="252"/>
      <c r="I47" s="252" t="s">
        <v>655</v>
      </c>
      <c r="J47" s="252" t="s">
        <v>655</v>
      </c>
      <c r="K47" s="252" t="s">
        <v>655</v>
      </c>
      <c r="L47" s="252"/>
      <c r="M47" s="252" t="s">
        <v>655</v>
      </c>
      <c r="N47" s="252" t="s">
        <v>655</v>
      </c>
      <c r="O47" s="252" t="s">
        <v>655</v>
      </c>
      <c r="P47" s="252"/>
    </row>
    <row r="48" spans="1:16" s="82" customFormat="1" ht="27.75" customHeight="1">
      <c r="A48" s="383">
        <v>3</v>
      </c>
      <c r="B48" s="385" t="s">
        <v>21</v>
      </c>
      <c r="C48" s="386" t="s">
        <v>656</v>
      </c>
      <c r="D48" s="252" t="s">
        <v>657</v>
      </c>
      <c r="E48" s="252" t="s">
        <v>201</v>
      </c>
      <c r="F48" s="252"/>
      <c r="G48" s="252"/>
      <c r="H48" s="252"/>
      <c r="I48" s="252" t="s">
        <v>658</v>
      </c>
      <c r="J48" s="252" t="s">
        <v>202</v>
      </c>
      <c r="K48" s="252"/>
      <c r="L48" s="252"/>
      <c r="M48" s="255" t="s">
        <v>659</v>
      </c>
      <c r="N48" s="252" t="s">
        <v>203</v>
      </c>
      <c r="O48" s="252"/>
      <c r="P48" s="252"/>
    </row>
    <row r="49" spans="1:16" s="82" customFormat="1" ht="27.75" customHeight="1">
      <c r="A49" s="383"/>
      <c r="B49" s="385"/>
      <c r="C49" s="386"/>
      <c r="D49" s="252" t="s">
        <v>521</v>
      </c>
      <c r="E49" s="252" t="s">
        <v>537</v>
      </c>
      <c r="F49" s="252"/>
      <c r="G49" s="255"/>
      <c r="H49" s="252"/>
      <c r="I49" s="252" t="s">
        <v>521</v>
      </c>
      <c r="J49" s="255" t="s">
        <v>78</v>
      </c>
      <c r="K49" s="252"/>
      <c r="L49" s="255"/>
      <c r="M49" s="255" t="s">
        <v>78</v>
      </c>
      <c r="N49" s="255" t="s">
        <v>78</v>
      </c>
      <c r="O49" s="252"/>
      <c r="P49" s="252"/>
    </row>
    <row r="50" spans="1:16" s="82" customFormat="1" ht="27.75" customHeight="1">
      <c r="A50" s="383">
        <v>4</v>
      </c>
      <c r="B50" s="385" t="s">
        <v>12</v>
      </c>
      <c r="C50" s="386" t="s">
        <v>660</v>
      </c>
      <c r="D50" s="252" t="s">
        <v>661</v>
      </c>
      <c r="E50" s="252" t="s">
        <v>662</v>
      </c>
      <c r="F50" s="252"/>
      <c r="G50" s="252"/>
      <c r="H50" s="252"/>
      <c r="I50" s="252" t="s">
        <v>204</v>
      </c>
      <c r="J50" s="252" t="s">
        <v>205</v>
      </c>
      <c r="K50" s="252"/>
      <c r="L50" s="252"/>
      <c r="M50" s="255" t="s">
        <v>206</v>
      </c>
      <c r="N50" s="252" t="s">
        <v>663</v>
      </c>
      <c r="O50" s="252"/>
      <c r="P50" s="252"/>
    </row>
    <row r="51" spans="1:16" s="82" customFormat="1" ht="27.75" customHeight="1">
      <c r="A51" s="361"/>
      <c r="B51" s="385"/>
      <c r="C51" s="386"/>
      <c r="D51" s="252" t="s">
        <v>79</v>
      </c>
      <c r="E51" s="255" t="s">
        <v>524</v>
      </c>
      <c r="F51" s="252"/>
      <c r="G51" s="255"/>
      <c r="H51" s="252"/>
      <c r="I51" s="252" t="s">
        <v>79</v>
      </c>
      <c r="J51" s="252" t="s">
        <v>521</v>
      </c>
      <c r="K51" s="252"/>
      <c r="L51" s="255"/>
      <c r="M51" s="255" t="s">
        <v>78</v>
      </c>
      <c r="N51" s="255" t="s">
        <v>78</v>
      </c>
      <c r="O51" s="252"/>
      <c r="P51" s="252"/>
    </row>
    <row r="52" spans="1:16" s="82" customFormat="1" ht="27.75" customHeight="1">
      <c r="A52" s="383">
        <v>5</v>
      </c>
      <c r="B52" s="385" t="s">
        <v>23</v>
      </c>
      <c r="C52" s="385" t="s">
        <v>664</v>
      </c>
      <c r="D52" s="252" t="s">
        <v>665</v>
      </c>
      <c r="E52" s="252" t="s">
        <v>666</v>
      </c>
      <c r="F52" s="252" t="s">
        <v>208</v>
      </c>
      <c r="G52" s="252" t="s">
        <v>667</v>
      </c>
      <c r="H52" s="252"/>
      <c r="I52" s="252" t="s">
        <v>209</v>
      </c>
      <c r="J52" s="252" t="s">
        <v>207</v>
      </c>
      <c r="K52" s="252" t="s">
        <v>668</v>
      </c>
      <c r="L52" s="252"/>
      <c r="M52" s="252" t="s">
        <v>669</v>
      </c>
      <c r="N52" s="252" t="s">
        <v>670</v>
      </c>
      <c r="O52" s="252"/>
      <c r="P52" s="252"/>
    </row>
    <row r="53" spans="1:16" s="82" customFormat="1" ht="27.75" customHeight="1">
      <c r="A53" s="383"/>
      <c r="B53" s="385"/>
      <c r="C53" s="385"/>
      <c r="D53" s="252" t="s">
        <v>671</v>
      </c>
      <c r="E53" s="252" t="s">
        <v>537</v>
      </c>
      <c r="F53" s="252" t="s">
        <v>671</v>
      </c>
      <c r="G53" s="252" t="s">
        <v>521</v>
      </c>
      <c r="H53" s="252"/>
      <c r="I53" s="259" t="s">
        <v>78</v>
      </c>
      <c r="J53" s="252" t="s">
        <v>537</v>
      </c>
      <c r="K53" s="252" t="s">
        <v>537</v>
      </c>
      <c r="L53" s="252"/>
      <c r="M53" s="252" t="s">
        <v>537</v>
      </c>
      <c r="N53" s="252" t="s">
        <v>537</v>
      </c>
      <c r="O53" s="252"/>
      <c r="P53" s="252"/>
    </row>
    <row r="54" spans="1:16" s="82" customFormat="1" ht="27.75" customHeight="1">
      <c r="A54" s="383">
        <v>6</v>
      </c>
      <c r="B54" s="385" t="s">
        <v>14</v>
      </c>
      <c r="C54" s="385" t="s">
        <v>210</v>
      </c>
      <c r="D54" s="252" t="s">
        <v>211</v>
      </c>
      <c r="E54" s="252" t="s">
        <v>212</v>
      </c>
      <c r="F54" s="256" t="s">
        <v>672</v>
      </c>
      <c r="G54" s="252" t="s">
        <v>673</v>
      </c>
      <c r="H54" s="252"/>
      <c r="I54" s="252" t="s">
        <v>674</v>
      </c>
      <c r="J54" s="252" t="s">
        <v>675</v>
      </c>
      <c r="K54" s="252"/>
      <c r="L54" s="252"/>
      <c r="M54" s="252" t="s">
        <v>214</v>
      </c>
      <c r="N54" s="252" t="s">
        <v>215</v>
      </c>
      <c r="O54" s="252"/>
      <c r="P54" s="252"/>
    </row>
    <row r="55" spans="1:16" s="82" customFormat="1" ht="27.75" customHeight="1">
      <c r="A55" s="361"/>
      <c r="B55" s="385"/>
      <c r="C55" s="385"/>
      <c r="D55" s="252" t="s">
        <v>547</v>
      </c>
      <c r="E55" s="252" t="s">
        <v>676</v>
      </c>
      <c r="F55" s="252" t="s">
        <v>556</v>
      </c>
      <c r="G55" s="252" t="s">
        <v>120</v>
      </c>
      <c r="H55" s="252"/>
      <c r="I55" s="252" t="s">
        <v>677</v>
      </c>
      <c r="J55" s="252" t="s">
        <v>566</v>
      </c>
      <c r="K55" s="252"/>
      <c r="L55" s="252"/>
      <c r="M55" s="252" t="s">
        <v>216</v>
      </c>
      <c r="N55" s="252" t="s">
        <v>216</v>
      </c>
      <c r="O55" s="252"/>
      <c r="P55" s="252"/>
    </row>
    <row r="56" spans="1:16" s="82" customFormat="1" ht="27.75" customHeight="1">
      <c r="A56" s="383">
        <v>7</v>
      </c>
      <c r="B56" s="385" t="s">
        <v>9</v>
      </c>
      <c r="C56" s="386" t="s">
        <v>225</v>
      </c>
      <c r="D56" s="252" t="s">
        <v>678</v>
      </c>
      <c r="E56" s="254" t="s">
        <v>217</v>
      </c>
      <c r="F56" s="252" t="s">
        <v>679</v>
      </c>
      <c r="G56" s="252"/>
      <c r="H56" s="252"/>
      <c r="I56" s="252" t="s">
        <v>219</v>
      </c>
      <c r="J56" s="252" t="s">
        <v>680</v>
      </c>
      <c r="K56" s="252" t="s">
        <v>221</v>
      </c>
      <c r="L56" s="252"/>
      <c r="M56" s="252" t="s">
        <v>218</v>
      </c>
      <c r="N56" s="254" t="s">
        <v>225</v>
      </c>
      <c r="O56" s="252"/>
      <c r="P56" s="252"/>
    </row>
    <row r="57" spans="1:16" s="82" customFormat="1" ht="27.75" customHeight="1">
      <c r="A57" s="383"/>
      <c r="B57" s="385"/>
      <c r="C57" s="386"/>
      <c r="D57" s="252" t="s">
        <v>147</v>
      </c>
      <c r="E57" s="254" t="s">
        <v>570</v>
      </c>
      <c r="F57" s="252" t="s">
        <v>681</v>
      </c>
      <c r="G57" s="252"/>
      <c r="H57" s="252"/>
      <c r="I57" s="252" t="s">
        <v>682</v>
      </c>
      <c r="J57" s="252" t="s">
        <v>683</v>
      </c>
      <c r="K57" s="254" t="s">
        <v>570</v>
      </c>
      <c r="L57" s="252"/>
      <c r="M57" s="252" t="s">
        <v>684</v>
      </c>
      <c r="N57" s="254" t="s">
        <v>570</v>
      </c>
      <c r="O57" s="252"/>
      <c r="P57" s="252"/>
    </row>
    <row r="58" spans="1:16" s="82" customFormat="1" ht="27.75" customHeight="1">
      <c r="A58" s="383">
        <v>8</v>
      </c>
      <c r="B58" s="385" t="s">
        <v>19</v>
      </c>
      <c r="C58" s="385" t="s">
        <v>685</v>
      </c>
      <c r="D58" s="252" t="s">
        <v>223</v>
      </c>
      <c r="E58" s="252" t="s">
        <v>224</v>
      </c>
      <c r="F58" s="252" t="s">
        <v>220</v>
      </c>
      <c r="G58" s="252"/>
      <c r="H58" s="252"/>
      <c r="I58" s="252" t="s">
        <v>222</v>
      </c>
      <c r="J58" s="252" t="s">
        <v>228</v>
      </c>
      <c r="K58" s="252" t="s">
        <v>686</v>
      </c>
      <c r="L58" s="252" t="s">
        <v>687</v>
      </c>
      <c r="M58" s="252" t="s">
        <v>688</v>
      </c>
      <c r="N58" s="252" t="s">
        <v>689</v>
      </c>
      <c r="O58" s="252"/>
      <c r="P58" s="252"/>
    </row>
    <row r="59" spans="1:16" s="82" customFormat="1" ht="27.75" customHeight="1">
      <c r="A59" s="361"/>
      <c r="B59" s="385"/>
      <c r="C59" s="385"/>
      <c r="D59" s="252" t="s">
        <v>147</v>
      </c>
      <c r="E59" s="252" t="s">
        <v>226</v>
      </c>
      <c r="F59" s="252" t="s">
        <v>576</v>
      </c>
      <c r="G59" s="252"/>
      <c r="H59" s="252"/>
      <c r="I59" s="252" t="s">
        <v>550</v>
      </c>
      <c r="J59" s="252" t="s">
        <v>550</v>
      </c>
      <c r="K59" s="252" t="s">
        <v>119</v>
      </c>
      <c r="L59" s="252" t="s">
        <v>550</v>
      </c>
      <c r="M59" s="252" t="s">
        <v>682</v>
      </c>
      <c r="N59" s="252" t="s">
        <v>690</v>
      </c>
      <c r="O59" s="254"/>
      <c r="P59" s="252"/>
    </row>
    <row r="60" spans="1:16" s="82" customFormat="1" ht="27.75" customHeight="1">
      <c r="A60" s="383">
        <v>9</v>
      </c>
      <c r="B60" s="385" t="s">
        <v>25</v>
      </c>
      <c r="C60" s="385" t="s">
        <v>691</v>
      </c>
      <c r="D60" s="252" t="s">
        <v>227</v>
      </c>
      <c r="E60" s="252" t="s">
        <v>692</v>
      </c>
      <c r="F60" s="252"/>
      <c r="G60" s="252"/>
      <c r="H60" s="252"/>
      <c r="I60" s="252" t="s">
        <v>693</v>
      </c>
      <c r="J60" s="252" t="s">
        <v>694</v>
      </c>
      <c r="K60" s="252" t="s">
        <v>695</v>
      </c>
      <c r="L60" s="252"/>
      <c r="M60" s="252" t="s">
        <v>696</v>
      </c>
      <c r="N60" s="252" t="s">
        <v>697</v>
      </c>
      <c r="O60" s="252"/>
      <c r="P60" s="252"/>
    </row>
    <row r="61" spans="1:16" s="82" customFormat="1" ht="27.75" customHeight="1">
      <c r="A61" s="383"/>
      <c r="B61" s="385"/>
      <c r="C61" s="385"/>
      <c r="D61" s="252" t="s">
        <v>587</v>
      </c>
      <c r="E61" s="252" t="s">
        <v>147</v>
      </c>
      <c r="F61" s="252"/>
      <c r="G61" s="252"/>
      <c r="H61" s="252"/>
      <c r="I61" s="252" t="s">
        <v>698</v>
      </c>
      <c r="J61" s="252" t="s">
        <v>698</v>
      </c>
      <c r="K61" s="252" t="s">
        <v>699</v>
      </c>
      <c r="L61" s="252"/>
      <c r="M61" s="252" t="s">
        <v>559</v>
      </c>
      <c r="N61" s="252" t="s">
        <v>690</v>
      </c>
      <c r="O61" s="252"/>
      <c r="P61" s="252"/>
    </row>
    <row r="62" spans="1:16" s="82" customFormat="1" ht="27.75" customHeight="1">
      <c r="A62" s="383">
        <v>10</v>
      </c>
      <c r="B62" s="384" t="s">
        <v>27</v>
      </c>
      <c r="C62" s="385" t="s">
        <v>229</v>
      </c>
      <c r="D62" s="252" t="s">
        <v>230</v>
      </c>
      <c r="E62" s="252" t="s">
        <v>233</v>
      </c>
      <c r="F62" s="252"/>
      <c r="G62" s="252"/>
      <c r="H62" s="252"/>
      <c r="I62" s="252" t="s">
        <v>232</v>
      </c>
      <c r="J62" s="252" t="s">
        <v>231</v>
      </c>
      <c r="K62" s="252"/>
      <c r="L62" s="252"/>
      <c r="M62" s="252" t="s">
        <v>700</v>
      </c>
      <c r="N62" s="252" t="s">
        <v>701</v>
      </c>
      <c r="O62" s="252"/>
      <c r="P62" s="252"/>
    </row>
    <row r="63" spans="1:16" s="82" customFormat="1" ht="27.75" customHeight="1">
      <c r="A63" s="361"/>
      <c r="B63" s="384"/>
      <c r="C63" s="385"/>
      <c r="D63" s="252" t="s">
        <v>547</v>
      </c>
      <c r="E63" s="254" t="s">
        <v>604</v>
      </c>
      <c r="F63" s="252"/>
      <c r="G63" s="252"/>
      <c r="H63" s="252"/>
      <c r="I63" s="252" t="s">
        <v>604</v>
      </c>
      <c r="J63" s="252" t="s">
        <v>702</v>
      </c>
      <c r="K63" s="252"/>
      <c r="L63" s="252"/>
      <c r="M63" s="252" t="s">
        <v>604</v>
      </c>
      <c r="N63" s="252" t="s">
        <v>601</v>
      </c>
      <c r="O63" s="252"/>
      <c r="P63" s="252"/>
    </row>
    <row r="64" spans="1:16" s="82" customFormat="1" ht="27.75" customHeight="1">
      <c r="A64" s="383">
        <v>11</v>
      </c>
      <c r="B64" s="385" t="s">
        <v>20</v>
      </c>
      <c r="C64" s="385" t="s">
        <v>605</v>
      </c>
      <c r="D64" s="252" t="s">
        <v>235</v>
      </c>
      <c r="E64" s="252" t="s">
        <v>240</v>
      </c>
      <c r="F64" s="252" t="s">
        <v>234</v>
      </c>
      <c r="G64" s="252"/>
      <c r="H64" s="252"/>
      <c r="I64" s="252" t="s">
        <v>237</v>
      </c>
      <c r="J64" s="252" t="s">
        <v>238</v>
      </c>
      <c r="K64" s="252" t="s">
        <v>236</v>
      </c>
      <c r="L64" s="252" t="s">
        <v>703</v>
      </c>
      <c r="M64" s="252" t="s">
        <v>704</v>
      </c>
      <c r="N64" s="254" t="s">
        <v>239</v>
      </c>
      <c r="O64" s="252"/>
      <c r="P64" s="252"/>
    </row>
    <row r="65" spans="1:16" s="82" customFormat="1" ht="27.75" customHeight="1">
      <c r="A65" s="383"/>
      <c r="B65" s="385"/>
      <c r="C65" s="385"/>
      <c r="D65" s="252" t="s">
        <v>613</v>
      </c>
      <c r="E65" s="252" t="s">
        <v>613</v>
      </c>
      <c r="F65" s="252" t="s">
        <v>613</v>
      </c>
      <c r="G65" s="252"/>
      <c r="H65" s="252"/>
      <c r="I65" s="252" t="s">
        <v>613</v>
      </c>
      <c r="J65" s="252" t="s">
        <v>613</v>
      </c>
      <c r="K65" s="252" t="s">
        <v>615</v>
      </c>
      <c r="L65" s="252" t="s">
        <v>615</v>
      </c>
      <c r="M65" s="252" t="s">
        <v>613</v>
      </c>
      <c r="N65" s="252" t="s">
        <v>613</v>
      </c>
      <c r="O65" s="252"/>
      <c r="P65" s="252"/>
    </row>
    <row r="66" spans="1:16" s="82" customFormat="1" ht="27.75" customHeight="1">
      <c r="A66" s="383">
        <v>12</v>
      </c>
      <c r="B66" s="385" t="s">
        <v>10</v>
      </c>
      <c r="C66" s="385" t="s">
        <v>605</v>
      </c>
      <c r="D66" s="252" t="s">
        <v>241</v>
      </c>
      <c r="E66" s="252" t="s">
        <v>705</v>
      </c>
      <c r="F66" s="252" t="s">
        <v>244</v>
      </c>
      <c r="G66" s="252"/>
      <c r="H66" s="252"/>
      <c r="I66" s="252" t="s">
        <v>245</v>
      </c>
      <c r="J66" s="252" t="s">
        <v>706</v>
      </c>
      <c r="K66" s="252" t="s">
        <v>243</v>
      </c>
      <c r="L66" s="252" t="s">
        <v>242</v>
      </c>
      <c r="M66" s="252" t="s">
        <v>246</v>
      </c>
      <c r="N66" s="252" t="s">
        <v>707</v>
      </c>
      <c r="O66" s="252"/>
      <c r="P66" s="252"/>
    </row>
    <row r="67" spans="1:16" s="82" customFormat="1" ht="27.75" customHeight="1">
      <c r="A67" s="361"/>
      <c r="B67" s="385"/>
      <c r="C67" s="385"/>
      <c r="D67" s="252" t="s">
        <v>613</v>
      </c>
      <c r="E67" s="252" t="s">
        <v>613</v>
      </c>
      <c r="F67" s="252" t="s">
        <v>613</v>
      </c>
      <c r="G67" s="252"/>
      <c r="H67" s="252"/>
      <c r="I67" s="252" t="s">
        <v>248</v>
      </c>
      <c r="J67" s="252" t="s">
        <v>613</v>
      </c>
      <c r="K67" s="252" t="s">
        <v>613</v>
      </c>
      <c r="L67" s="252" t="s">
        <v>615</v>
      </c>
      <c r="M67" s="252" t="s">
        <v>613</v>
      </c>
      <c r="N67" s="252" t="s">
        <v>248</v>
      </c>
      <c r="O67" s="252"/>
      <c r="P67" s="252"/>
    </row>
    <row r="68" spans="1:15" s="82" customFormat="1" ht="27.75" customHeight="1">
      <c r="A68" s="83"/>
      <c r="B68" s="91"/>
      <c r="C68" s="91"/>
      <c r="F68" s="85"/>
      <c r="G68" s="85"/>
      <c r="O68" s="84"/>
    </row>
    <row r="69" spans="1:15" s="82" customFormat="1" ht="18" customHeight="1">
      <c r="A69" s="83"/>
      <c r="B69" s="91"/>
      <c r="C69" s="91"/>
      <c r="F69" s="85"/>
      <c r="G69" s="85"/>
      <c r="O69" s="84"/>
    </row>
    <row r="70" spans="1:15" ht="18" customHeight="1">
      <c r="A70" s="391" t="s">
        <v>708</v>
      </c>
      <c r="B70" s="392"/>
      <c r="C70" s="392"/>
      <c r="D70" s="392"/>
      <c r="E70" s="392"/>
      <c r="F70" s="392"/>
      <c r="G70" s="392"/>
      <c r="H70" s="392"/>
      <c r="I70" s="392"/>
      <c r="J70" s="392"/>
      <c r="K70" s="392"/>
      <c r="L70" s="392"/>
      <c r="M70" s="392"/>
      <c r="N70" s="392"/>
      <c r="O70" s="393"/>
    </row>
    <row r="71" spans="1:15" ht="18" customHeight="1">
      <c r="A71" s="394"/>
      <c r="B71" s="395"/>
      <c r="C71" s="395"/>
      <c r="D71" s="395"/>
      <c r="E71" s="395"/>
      <c r="F71" s="395"/>
      <c r="G71" s="395"/>
      <c r="H71" s="395"/>
      <c r="I71" s="395"/>
      <c r="J71" s="395"/>
      <c r="K71" s="395"/>
      <c r="L71" s="395"/>
      <c r="M71" s="395"/>
      <c r="N71" s="395"/>
      <c r="O71" s="396"/>
    </row>
    <row r="72" spans="1:15" ht="31.5" customHeight="1">
      <c r="A72" s="390" t="s">
        <v>249</v>
      </c>
      <c r="B72" s="390"/>
      <c r="C72" s="390" t="s">
        <v>709</v>
      </c>
      <c r="D72" s="397" t="s">
        <v>250</v>
      </c>
      <c r="E72" s="397"/>
      <c r="F72" s="397"/>
      <c r="G72" s="397"/>
      <c r="H72" s="397" t="s">
        <v>710</v>
      </c>
      <c r="I72" s="397"/>
      <c r="J72" s="397"/>
      <c r="K72" s="397"/>
      <c r="L72" s="397" t="s">
        <v>711</v>
      </c>
      <c r="M72" s="397"/>
      <c r="N72" s="397"/>
      <c r="O72" s="397"/>
    </row>
    <row r="73" spans="1:15" ht="31.5" customHeight="1">
      <c r="A73" s="390"/>
      <c r="B73" s="390"/>
      <c r="C73" s="390"/>
      <c r="D73" s="397" t="s">
        <v>251</v>
      </c>
      <c r="E73" s="397"/>
      <c r="F73" s="390" t="s">
        <v>252</v>
      </c>
      <c r="G73" s="390"/>
      <c r="H73" s="390" t="s">
        <v>251</v>
      </c>
      <c r="I73" s="390"/>
      <c r="J73" s="390" t="s">
        <v>252</v>
      </c>
      <c r="K73" s="390"/>
      <c r="L73" s="390" t="s">
        <v>251</v>
      </c>
      <c r="M73" s="390"/>
      <c r="N73" s="390" t="s">
        <v>252</v>
      </c>
      <c r="O73" s="390"/>
    </row>
    <row r="74" spans="1:15" ht="31.5" customHeight="1">
      <c r="A74" s="261">
        <v>1</v>
      </c>
      <c r="B74" s="262" t="s">
        <v>712</v>
      </c>
      <c r="C74" s="252" t="s">
        <v>254</v>
      </c>
      <c r="D74" s="252" t="s">
        <v>713</v>
      </c>
      <c r="E74" s="252" t="s">
        <v>255</v>
      </c>
      <c r="F74" s="252" t="s">
        <v>714</v>
      </c>
      <c r="G74" s="252" t="s">
        <v>715</v>
      </c>
      <c r="H74" s="252" t="s">
        <v>716</v>
      </c>
      <c r="I74" s="252" t="s">
        <v>253</v>
      </c>
      <c r="J74" s="252" t="s">
        <v>717</v>
      </c>
      <c r="K74" s="252" t="s">
        <v>253</v>
      </c>
      <c r="L74" s="252" t="s">
        <v>254</v>
      </c>
      <c r="M74" s="252" t="s">
        <v>255</v>
      </c>
      <c r="N74" s="252" t="s">
        <v>718</v>
      </c>
      <c r="O74" s="252" t="s">
        <v>719</v>
      </c>
    </row>
    <row r="75" spans="1:15" ht="31.5" customHeight="1">
      <c r="A75" s="261">
        <v>2</v>
      </c>
      <c r="B75" s="262" t="s">
        <v>720</v>
      </c>
      <c r="C75" s="252" t="s">
        <v>721</v>
      </c>
      <c r="D75" s="252" t="s">
        <v>722</v>
      </c>
      <c r="E75" s="252" t="s">
        <v>255</v>
      </c>
      <c r="F75" s="252" t="s">
        <v>723</v>
      </c>
      <c r="G75" s="252" t="s">
        <v>253</v>
      </c>
      <c r="H75" s="252" t="s">
        <v>724</v>
      </c>
      <c r="I75" s="252" t="s">
        <v>253</v>
      </c>
      <c r="J75" s="252" t="s">
        <v>213</v>
      </c>
      <c r="K75" s="252" t="s">
        <v>719</v>
      </c>
      <c r="L75" s="252" t="s">
        <v>725</v>
      </c>
      <c r="M75" s="252" t="s">
        <v>726</v>
      </c>
      <c r="N75" s="252" t="s">
        <v>727</v>
      </c>
      <c r="O75" s="254" t="s">
        <v>256</v>
      </c>
    </row>
    <row r="76" spans="1:15" ht="31.5" customHeight="1">
      <c r="A76" s="261">
        <v>3</v>
      </c>
      <c r="B76" s="262" t="s">
        <v>32</v>
      </c>
      <c r="C76" s="252" t="s">
        <v>728</v>
      </c>
      <c r="D76" s="252" t="s">
        <v>258</v>
      </c>
      <c r="E76" s="252" t="s">
        <v>729</v>
      </c>
      <c r="F76" s="254" t="s">
        <v>259</v>
      </c>
      <c r="G76" s="252" t="s">
        <v>729</v>
      </c>
      <c r="H76" s="253" t="s">
        <v>730</v>
      </c>
      <c r="I76" s="252" t="s">
        <v>731</v>
      </c>
      <c r="J76" s="252" t="s">
        <v>264</v>
      </c>
      <c r="K76" s="254" t="s">
        <v>732</v>
      </c>
      <c r="L76" s="252" t="s">
        <v>728</v>
      </c>
      <c r="M76" s="252" t="s">
        <v>129</v>
      </c>
      <c r="N76" s="252" t="s">
        <v>733</v>
      </c>
      <c r="O76" s="252" t="s">
        <v>129</v>
      </c>
    </row>
    <row r="77" spans="1:15" ht="31.5" customHeight="1">
      <c r="A77" s="261">
        <v>4</v>
      </c>
      <c r="B77" s="262" t="s">
        <v>34</v>
      </c>
      <c r="C77" s="252" t="s">
        <v>734</v>
      </c>
      <c r="D77" s="252" t="s">
        <v>735</v>
      </c>
      <c r="E77" s="254" t="s">
        <v>567</v>
      </c>
      <c r="F77" s="254" t="s">
        <v>736</v>
      </c>
      <c r="G77" s="252" t="s">
        <v>577</v>
      </c>
      <c r="H77" s="252" t="s">
        <v>260</v>
      </c>
      <c r="I77" s="252" t="s">
        <v>571</v>
      </c>
      <c r="J77" s="252" t="s">
        <v>261</v>
      </c>
      <c r="K77" s="252" t="s">
        <v>719</v>
      </c>
      <c r="L77" s="252" t="s">
        <v>734</v>
      </c>
      <c r="M77" s="252" t="s">
        <v>129</v>
      </c>
      <c r="N77" s="252" t="s">
        <v>737</v>
      </c>
      <c r="O77" s="252" t="s">
        <v>738</v>
      </c>
    </row>
    <row r="78" spans="1:15" ht="31.5" customHeight="1">
      <c r="A78" s="261">
        <v>5</v>
      </c>
      <c r="B78" s="262" t="s">
        <v>739</v>
      </c>
      <c r="C78" s="252" t="s">
        <v>740</v>
      </c>
      <c r="D78" s="252" t="s">
        <v>741</v>
      </c>
      <c r="E78" s="254" t="s">
        <v>129</v>
      </c>
      <c r="F78" s="254" t="s">
        <v>742</v>
      </c>
      <c r="G78" s="252" t="s">
        <v>577</v>
      </c>
      <c r="H78" s="253" t="s">
        <v>262</v>
      </c>
      <c r="I78" s="254" t="s">
        <v>129</v>
      </c>
      <c r="J78" s="252" t="s">
        <v>263</v>
      </c>
      <c r="K78" s="252" t="s">
        <v>129</v>
      </c>
      <c r="L78" s="252" t="s">
        <v>740</v>
      </c>
      <c r="M78" s="254" t="s">
        <v>567</v>
      </c>
      <c r="N78" s="252" t="s">
        <v>257</v>
      </c>
      <c r="O78" s="254" t="s">
        <v>129</v>
      </c>
    </row>
    <row r="79" spans="1:15" ht="31.5" customHeight="1">
      <c r="A79" s="261">
        <v>6</v>
      </c>
      <c r="B79" s="262" t="s">
        <v>272</v>
      </c>
      <c r="C79" s="252" t="s">
        <v>743</v>
      </c>
      <c r="D79" s="252" t="s">
        <v>278</v>
      </c>
      <c r="E79" s="252" t="s">
        <v>744</v>
      </c>
      <c r="F79" s="254" t="s">
        <v>279</v>
      </c>
      <c r="G79" s="254" t="s">
        <v>248</v>
      </c>
      <c r="H79" s="253" t="s">
        <v>275</v>
      </c>
      <c r="I79" s="252" t="s">
        <v>248</v>
      </c>
      <c r="J79" s="252" t="s">
        <v>745</v>
      </c>
      <c r="K79" s="252" t="s">
        <v>634</v>
      </c>
      <c r="L79" s="252" t="s">
        <v>746</v>
      </c>
      <c r="M79" s="252" t="s">
        <v>248</v>
      </c>
      <c r="N79" s="252" t="s">
        <v>247</v>
      </c>
      <c r="O79" s="252" t="s">
        <v>633</v>
      </c>
    </row>
    <row r="80" spans="1:15" ht="31.5" customHeight="1">
      <c r="A80" s="261">
        <v>7</v>
      </c>
      <c r="B80" s="262" t="s">
        <v>277</v>
      </c>
      <c r="C80" s="252" t="s">
        <v>743</v>
      </c>
      <c r="D80" s="252" t="s">
        <v>273</v>
      </c>
      <c r="E80" s="252" t="s">
        <v>744</v>
      </c>
      <c r="F80" s="254" t="s">
        <v>274</v>
      </c>
      <c r="G80" s="252" t="s">
        <v>634</v>
      </c>
      <c r="H80" s="253" t="s">
        <v>747</v>
      </c>
      <c r="I80" s="252" t="s">
        <v>248</v>
      </c>
      <c r="J80" s="252" t="s">
        <v>280</v>
      </c>
      <c r="K80" s="254" t="s">
        <v>248</v>
      </c>
      <c r="L80" s="252" t="s">
        <v>748</v>
      </c>
      <c r="M80" s="252" t="s">
        <v>248</v>
      </c>
      <c r="N80" s="252" t="s">
        <v>276</v>
      </c>
      <c r="O80" s="252" t="s">
        <v>577</v>
      </c>
    </row>
    <row r="81" spans="1:15" ht="31.5" customHeight="1">
      <c r="A81" s="261">
        <v>8</v>
      </c>
      <c r="B81" s="262" t="s">
        <v>265</v>
      </c>
      <c r="C81" s="252" t="s">
        <v>266</v>
      </c>
      <c r="D81" s="252" t="s">
        <v>267</v>
      </c>
      <c r="E81" s="252" t="s">
        <v>170</v>
      </c>
      <c r="F81" s="254" t="s">
        <v>749</v>
      </c>
      <c r="G81" s="252" t="s">
        <v>170</v>
      </c>
      <c r="H81" s="253" t="s">
        <v>268</v>
      </c>
      <c r="I81" s="252" t="s">
        <v>170</v>
      </c>
      <c r="J81" s="254" t="s">
        <v>269</v>
      </c>
      <c r="K81" s="252" t="s">
        <v>170</v>
      </c>
      <c r="L81" s="252" t="s">
        <v>270</v>
      </c>
      <c r="M81" s="252" t="s">
        <v>170</v>
      </c>
      <c r="N81" s="252" t="s">
        <v>271</v>
      </c>
      <c r="O81" s="252" t="s">
        <v>170</v>
      </c>
    </row>
    <row r="82" spans="1:15" ht="31.5" customHeight="1">
      <c r="A82" s="261">
        <v>9</v>
      </c>
      <c r="B82" s="262" t="s">
        <v>750</v>
      </c>
      <c r="C82" s="252" t="s">
        <v>751</v>
      </c>
      <c r="D82" s="254" t="s">
        <v>281</v>
      </c>
      <c r="E82" s="252" t="s">
        <v>752</v>
      </c>
      <c r="F82" s="252" t="s">
        <v>282</v>
      </c>
      <c r="G82" s="252" t="s">
        <v>752</v>
      </c>
      <c r="H82" s="252" t="s">
        <v>283</v>
      </c>
      <c r="I82" s="252" t="s">
        <v>752</v>
      </c>
      <c r="J82" s="252" t="s">
        <v>284</v>
      </c>
      <c r="K82" s="252" t="s">
        <v>176</v>
      </c>
      <c r="L82" s="252" t="s">
        <v>753</v>
      </c>
      <c r="M82" s="252" t="s">
        <v>752</v>
      </c>
      <c r="N82" s="252" t="s">
        <v>285</v>
      </c>
      <c r="O82" s="252" t="s">
        <v>752</v>
      </c>
    </row>
    <row r="83" spans="1:15" ht="31.5" customHeight="1">
      <c r="A83" s="261">
        <v>10</v>
      </c>
      <c r="B83" s="262" t="s">
        <v>33</v>
      </c>
      <c r="C83" s="252" t="s">
        <v>286</v>
      </c>
      <c r="D83" s="252" t="s">
        <v>754</v>
      </c>
      <c r="E83" s="252" t="s">
        <v>194</v>
      </c>
      <c r="F83" s="254" t="s">
        <v>755</v>
      </c>
      <c r="G83" s="252" t="s">
        <v>194</v>
      </c>
      <c r="H83" s="252" t="s">
        <v>287</v>
      </c>
      <c r="I83" s="252" t="s">
        <v>194</v>
      </c>
      <c r="J83" s="252" t="s">
        <v>288</v>
      </c>
      <c r="K83" s="252" t="s">
        <v>194</v>
      </c>
      <c r="L83" s="254" t="s">
        <v>756</v>
      </c>
      <c r="M83" s="252" t="s">
        <v>194</v>
      </c>
      <c r="N83" s="252" t="s">
        <v>757</v>
      </c>
      <c r="O83" s="252" t="s">
        <v>194</v>
      </c>
    </row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>
      <c r="A93" s="96"/>
    </row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</sheetData>
  <sheetProtection objects="1" scenarios="1"/>
  <mergeCells count="112">
    <mergeCell ref="L73:M73"/>
    <mergeCell ref="N73:O73"/>
    <mergeCell ref="A70:O71"/>
    <mergeCell ref="A72:B73"/>
    <mergeCell ref="C72:C73"/>
    <mergeCell ref="D72:G72"/>
    <mergeCell ref="H72:K72"/>
    <mergeCell ref="L72:O72"/>
    <mergeCell ref="D73:E73"/>
    <mergeCell ref="F73:G73"/>
    <mergeCell ref="H73:I73"/>
    <mergeCell ref="J73:K73"/>
    <mergeCell ref="A64:A65"/>
    <mergeCell ref="B64:B65"/>
    <mergeCell ref="C64:C65"/>
    <mergeCell ref="A66:A67"/>
    <mergeCell ref="B66:B67"/>
    <mergeCell ref="C66:C67"/>
    <mergeCell ref="C52:C53"/>
    <mergeCell ref="A54:A55"/>
    <mergeCell ref="B54:B55"/>
    <mergeCell ref="C54:C55"/>
    <mergeCell ref="A56:A57"/>
    <mergeCell ref="B56:B57"/>
    <mergeCell ref="C56:C57"/>
    <mergeCell ref="A52:A53"/>
    <mergeCell ref="B52:B53"/>
    <mergeCell ref="I42:L42"/>
    <mergeCell ref="M42:P42"/>
    <mergeCell ref="A44:A45"/>
    <mergeCell ref="B44:B45"/>
    <mergeCell ref="C44:C45"/>
    <mergeCell ref="A46:A47"/>
    <mergeCell ref="B46:B47"/>
    <mergeCell ref="C46:C47"/>
    <mergeCell ref="A39:A40"/>
    <mergeCell ref="B39:B40"/>
    <mergeCell ref="C39:C40"/>
    <mergeCell ref="A42:B43"/>
    <mergeCell ref="C42:C43"/>
    <mergeCell ref="D42:H42"/>
    <mergeCell ref="M3:P3"/>
    <mergeCell ref="A5:A6"/>
    <mergeCell ref="B5:B6"/>
    <mergeCell ref="C5:C6"/>
    <mergeCell ref="A3:B4"/>
    <mergeCell ref="C3:C4"/>
    <mergeCell ref="D3:H3"/>
    <mergeCell ref="I3:L3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48:A49"/>
    <mergeCell ref="B48:B49"/>
    <mergeCell ref="C48:C49"/>
    <mergeCell ref="A50:A51"/>
    <mergeCell ref="B50:B51"/>
    <mergeCell ref="C50:C51"/>
    <mergeCell ref="A62:A63"/>
    <mergeCell ref="B62:B63"/>
    <mergeCell ref="C62:C63"/>
    <mergeCell ref="A58:A59"/>
    <mergeCell ref="B58:B59"/>
    <mergeCell ref="C58:C59"/>
    <mergeCell ref="A60:A61"/>
    <mergeCell ref="B60:B61"/>
    <mergeCell ref="C60:C61"/>
  </mergeCells>
  <dataValidations count="2">
    <dataValidation allowBlank="1" showInputMessage="1" showErrorMessage="1" imeMode="hiragana" sqref="B1 E1:H2 J1:L2 N1:P2 E41:H41 P41 M41:O42 O59 J41:L41 K6 F68:G69 D1:D4 P19:P20 C29:C30 D41:D43 O43:O45 P62 N4:N7 K57 M17:O18 C56 E43:H43 J4:L4 M84:O95 D17:E17 L25:L28 L23 F54:F55 M20:O20 C72:D72 A72 N64 C60 J51 P10 H72:H73 D73 I1:I4 C21:C24 K84:K65536 E10:E11 G49 B83:C83 O68:O69 O37 N31 J28:K28 I82 M82 L96:P65536 H74:I75 M74:N75 D9 I9 M9 N9:N10 I41:I47 N47:O47 G22 N56:N57 E63 O75 L72:L75 G75 E62:F62 M33 I62:I63 D64 J38 H83 G35 J54:K54 O56 P54:P59 J82:J65536 C62:C63 E35 C48:C53 P43:P51 E51 G51 O78 P64:P95 B74:E75 C5:D6 I6 J5:J6 E4:H4 F5:F6 O4:P4 E6 C44:D45 J43:N43 E45 I7:J7 M1:M7 I49:J49 J45:J47 L44:L47 K47"/>
    <dataValidation allowBlank="1" showInputMessage="1" showErrorMessage="1" imeMode="hiragana" sqref="D46:D47 G45:G47 E47 J9:J11 O12 H11 C9:C18 D49 L49 N48:N49 L51:N51 M44:M50 I53:I54 M54 M12:M13 N13:O13 J13 D13:D14 E15:F15 J15:K15 M15:P15 I17 D20:G20 F73:F75 H54 G55:G57 K20 E18 K17:K18 M61 M25:M26 N21:N22 G26 I56 J55 E56:E58 C58 K62:L62 K30 I33:I34 L33:L35 I31:J31 C84:I65536 P38 L83:L95 B82:F82 C35:C39 M39:N39 I39 K39 F31 J78 K59 E24 M22 O24 M29 N26 E26 B76:C81 G16 G53 I19:I20 J18 J21 J73:J75"/>
  </dataValidations>
  <printOptions/>
  <pageMargins left="0.47" right="0.29" top="0.66" bottom="0.81" header="0.35" footer="0.47"/>
  <pageSetup horizontalDpi="360" verticalDpi="360" orientation="portrait" paperSize="9" scale="64" r:id="rId1"/>
  <rowBreaks count="1" manualBreakCount="1">
    <brk id="4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haru</cp:lastModifiedBy>
  <cp:lastPrinted>2016-06-05T07:21:41Z</cp:lastPrinted>
  <dcterms:created xsi:type="dcterms:W3CDTF">2015-06-08T09:13:51Z</dcterms:created>
  <dcterms:modified xsi:type="dcterms:W3CDTF">2016-06-10T12:14:19Z</dcterms:modified>
  <cp:category/>
  <cp:version/>
  <cp:contentType/>
  <cp:contentStatus/>
</cp:coreProperties>
</file>